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6\CUENTA PUBLICA ANUAL\Digitales\"/>
    </mc:Choice>
  </mc:AlternateContent>
  <bookViews>
    <workbookView xWindow="120" yWindow="105" windowWidth="15240" windowHeight="7995" tabRatio="946" firstSheet="1" activeTab="1"/>
  </bookViews>
  <sheets>
    <sheet name="Hoja1" sheetId="28" state="hidden" r:id="rId1"/>
    <sheet name="Notas a los Edos Financieros" sheetId="1" r:id="rId2"/>
    <sheet name="ESF-01" sheetId="2" r:id="rId3"/>
    <sheet name="ESF-02 " sheetId="3" r:id="rId4"/>
    <sheet name="ESF-03" sheetId="4" r:id="rId5"/>
    <sheet name="ESF-05" sheetId="5" r:id="rId6"/>
    <sheet name="ESF-06 " sheetId="6" r:id="rId7"/>
    <sheet name="ESF-07" sheetId="7" r:id="rId8"/>
    <sheet name="ESF-08" sheetId="8" r:id="rId9"/>
    <sheet name="ESF-09" sheetId="9" r:id="rId10"/>
    <sheet name="ESF-10" sheetId="10" r:id="rId11"/>
    <sheet name="ESF-11" sheetId="11" r:id="rId12"/>
    <sheet name="ESF-12 " sheetId="12" r:id="rId13"/>
    <sheet name="ESF-13" sheetId="13" r:id="rId14"/>
    <sheet name="ESF-14" sheetId="14" r:id="rId15"/>
    <sheet name="ESF-15" sheetId="15" r:id="rId16"/>
    <sheet name="EA-01" sheetId="16" r:id="rId17"/>
    <sheet name="EA-02" sheetId="17" r:id="rId18"/>
    <sheet name="EA-03 " sheetId="18" r:id="rId19"/>
    <sheet name="VHP-01" sheetId="19" r:id="rId20"/>
    <sheet name="VHP-02" sheetId="20" r:id="rId21"/>
    <sheet name="EFE-01  " sheetId="21" r:id="rId22"/>
    <sheet name="EFE-02" sheetId="22" r:id="rId23"/>
    <sheet name="EFE-03" sheetId="27" r:id="rId24"/>
    <sheet name="Conciliacion_Ig" sheetId="26" r:id="rId25"/>
    <sheet name="Conciliacion_Eg" sheetId="25" r:id="rId26"/>
    <sheet name="Memoria" sheetId="23" r:id="rId27"/>
  </sheets>
  <definedNames>
    <definedName name="_xlnm._FilterDatabase" localSheetId="4" hidden="1">'ESF-03'!$A$6:$A$125</definedName>
    <definedName name="_xlnm.Print_Area" localSheetId="16">'EA-01'!$A$1:$D$47</definedName>
    <definedName name="_xlnm.Print_Area" localSheetId="17">'EA-02'!$A$1:$E$16</definedName>
    <definedName name="_xlnm.Print_Area" localSheetId="18">'EA-03 '!$A$1:$E$111</definedName>
    <definedName name="_xlnm.Print_Area" localSheetId="21">'EFE-01  '!$A$1:$E$164</definedName>
    <definedName name="_xlnm.Print_Area" localSheetId="22">'EFE-02'!$A$1:$D$34</definedName>
    <definedName name="_xlnm.Print_Area" localSheetId="23">'EFE-03'!$A$1:$C$43</definedName>
    <definedName name="_xlnm.Print_Area" localSheetId="2">'ESF-01'!$A$1:$E$79</definedName>
    <definedName name="_xlnm.Print_Area" localSheetId="3">'ESF-02 '!$A$1:$G$32</definedName>
    <definedName name="_xlnm.Print_Area" localSheetId="4">'ESF-03'!$A$1:$I$127</definedName>
    <definedName name="_xlnm.Print_Area" localSheetId="6">'ESF-06 '!$A$1:$G$18</definedName>
    <definedName name="_xlnm.Print_Area" localSheetId="7">'ESF-07'!$A$1:$E$18</definedName>
    <definedName name="_xlnm.Print_Area" localSheetId="8">'ESF-08'!$A$1:$F$46</definedName>
    <definedName name="_xlnm.Print_Area" localSheetId="9">'ESF-09'!$A$1:$F$36</definedName>
    <definedName name="_xlnm.Print_Area" localSheetId="10">'ESF-10'!$A$1:$H$8</definedName>
    <definedName name="_xlnm.Print_Area" localSheetId="11">'ESF-11'!$A$1:$D$13</definedName>
    <definedName name="_xlnm.Print_Area" localSheetId="12">'ESF-12 '!$A$1:$H$24</definedName>
    <definedName name="_xlnm.Print_Area" localSheetId="13">'ESF-13'!$A$1:$E$12</definedName>
    <definedName name="_xlnm.Print_Area" localSheetId="14">'ESF-14'!$A$1:$E$20</definedName>
    <definedName name="_xlnm.Print_Area" localSheetId="15">'ESF-15'!$A$1:$AA$20</definedName>
    <definedName name="_xlnm.Print_Area" localSheetId="26">Memoria!$A$1:$E$39</definedName>
    <definedName name="_xlnm.Print_Area" localSheetId="1">'Notas a los Edos Financieros'!$A$1:$B$39</definedName>
    <definedName name="_xlnm.Print_Area" localSheetId="19">'VHP-01'!$A$1:$G$16</definedName>
    <definedName name="_xlnm.Print_Area" localSheetId="20">'VHP-02'!$A$1:$F$25</definedName>
    <definedName name="_xlnm.Print_Titles" localSheetId="16">'EA-01'!$1:$7</definedName>
    <definedName name="_xlnm.Print_Titles" localSheetId="18">'EA-03 '!$1:$7</definedName>
    <definedName name="_xlnm.Print_Titles" localSheetId="21">'EFE-01  '!$1:$7</definedName>
    <definedName name="_xlnm.Print_Titles" localSheetId="1">'Notas a los Edos Financieros'!$1:$7</definedName>
  </definedNames>
  <calcPr calcId="162913"/>
</workbook>
</file>

<file path=xl/calcChain.xml><?xml version="1.0" encoding="utf-8"?>
<calcChain xmlns="http://schemas.openxmlformats.org/spreadsheetml/2006/main">
  <c r="C62" i="22" l="1"/>
  <c r="D32" i="22"/>
  <c r="C32" i="22"/>
  <c r="C23" i="20"/>
  <c r="D109" i="18"/>
  <c r="C109" i="18"/>
  <c r="G14" i="3" l="1"/>
  <c r="F14" i="3"/>
  <c r="E14" i="3"/>
  <c r="D14" i="3"/>
  <c r="G55" i="4"/>
  <c r="F55" i="4"/>
  <c r="E55" i="4"/>
  <c r="D55" i="4"/>
  <c r="C55" i="4"/>
  <c r="G45" i="4"/>
  <c r="F45" i="4"/>
  <c r="E45" i="4"/>
  <c r="D45" i="4"/>
  <c r="C45" i="4"/>
  <c r="G35" i="4"/>
  <c r="F35" i="4"/>
  <c r="E35" i="4"/>
  <c r="D35" i="4"/>
  <c r="C35" i="4"/>
  <c r="C89" i="16"/>
  <c r="C26" i="14"/>
  <c r="C10" i="14"/>
  <c r="C18" i="13"/>
  <c r="G42" i="12"/>
  <c r="F42" i="12"/>
  <c r="E42" i="12"/>
  <c r="D42" i="12"/>
  <c r="C42" i="12"/>
  <c r="C20" i="11"/>
  <c r="E34" i="9"/>
  <c r="D34" i="9"/>
  <c r="C34" i="9"/>
  <c r="E22" i="9"/>
  <c r="D22" i="9"/>
  <c r="C22" i="9"/>
  <c r="E82" i="8"/>
  <c r="D82" i="8"/>
  <c r="E72" i="8"/>
  <c r="D72" i="8"/>
  <c r="E54" i="8"/>
  <c r="D54" i="8"/>
  <c r="E44" i="8"/>
  <c r="D44" i="8"/>
  <c r="G15" i="4"/>
  <c r="F15" i="4"/>
  <c r="E15" i="4"/>
  <c r="D15" i="4"/>
  <c r="F30" i="3"/>
  <c r="D30" i="3"/>
  <c r="C21" i="2"/>
  <c r="E162" i="21"/>
  <c r="D162" i="21"/>
  <c r="C162" i="21"/>
  <c r="C82" i="8"/>
  <c r="C72" i="8"/>
  <c r="C54" i="8"/>
  <c r="G125" i="4"/>
  <c r="F125" i="4"/>
  <c r="E125" i="4"/>
  <c r="D125" i="4"/>
  <c r="C125" i="4"/>
  <c r="G115" i="4"/>
  <c r="F115" i="4"/>
  <c r="E115" i="4"/>
  <c r="D115" i="4"/>
  <c r="C115" i="4"/>
  <c r="G105" i="4"/>
  <c r="F105" i="4"/>
  <c r="E105" i="4"/>
  <c r="D105" i="4"/>
  <c r="C105" i="4"/>
  <c r="G95" i="4"/>
  <c r="F95" i="4"/>
  <c r="E95" i="4"/>
  <c r="D95" i="4"/>
  <c r="C95" i="4"/>
  <c r="G85" i="4"/>
  <c r="F85" i="4"/>
  <c r="E85" i="4"/>
  <c r="D85" i="4"/>
  <c r="C85" i="4"/>
  <c r="C16" i="7"/>
  <c r="C10" i="13"/>
  <c r="C27" i="25"/>
  <c r="C9" i="25"/>
  <c r="C15" i="26"/>
  <c r="C9" i="26"/>
  <c r="C18" i="14"/>
  <c r="C45" i="16"/>
  <c r="G22" i="12"/>
  <c r="F22" i="12"/>
  <c r="E22" i="12"/>
  <c r="D22" i="12"/>
  <c r="C22" i="12"/>
  <c r="I18" i="15"/>
  <c r="C13" i="9"/>
  <c r="D13" i="9"/>
  <c r="E13" i="9"/>
  <c r="C16" i="6"/>
  <c r="O18" i="15"/>
  <c r="N18" i="15"/>
  <c r="M18" i="15"/>
  <c r="L18" i="15"/>
  <c r="K18" i="15"/>
  <c r="H18" i="15"/>
  <c r="G18" i="15"/>
  <c r="F18" i="15"/>
  <c r="E23" i="20"/>
  <c r="D23" i="20"/>
  <c r="E14" i="19"/>
  <c r="D14" i="19"/>
  <c r="C14" i="19"/>
  <c r="C14" i="17"/>
  <c r="C11" i="11"/>
  <c r="C44" i="8"/>
  <c r="E34" i="8"/>
  <c r="D34" i="8"/>
  <c r="C34" i="8"/>
  <c r="E16" i="8"/>
  <c r="D16" i="8"/>
  <c r="C16" i="8"/>
  <c r="B28" i="5"/>
  <c r="C26" i="5"/>
  <c r="C16" i="5"/>
  <c r="G25" i="4"/>
  <c r="F25" i="4"/>
  <c r="E25" i="4"/>
  <c r="D25" i="4"/>
  <c r="C25" i="4"/>
  <c r="C15" i="4"/>
  <c r="G30" i="3"/>
  <c r="E30" i="3"/>
  <c r="C30" i="3"/>
  <c r="C14" i="3"/>
  <c r="C78" i="2"/>
  <c r="C65" i="2"/>
  <c r="C52" i="2"/>
  <c r="C35" i="25" l="1"/>
  <c r="C20" i="26"/>
</calcChain>
</file>

<file path=xl/sharedStrings.xml><?xml version="1.0" encoding="utf-8"?>
<sst xmlns="http://schemas.openxmlformats.org/spreadsheetml/2006/main" count="930" uniqueCount="536">
  <si>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</si>
  <si>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</si>
  <si>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</si>
  <si>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</si>
  <si>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</si>
  <si>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</si>
  <si>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</si>
  <si>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</si>
  <si>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</si>
  <si>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</si>
  <si>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</si>
  <si>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</si>
  <si>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</si>
  <si>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</si>
  <si>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</si>
  <si>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</si>
  <si>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</si>
  <si>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</si>
  <si>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</si>
  <si>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</si>
  <si>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</si>
  <si>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</si>
  <si>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</si>
  <si>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</si>
  <si>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</si>
  <si>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</si>
  <si>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</si>
  <si>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</si>
  <si>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</si>
  <si>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</si>
  <si>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</si>
  <si>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</si>
  <si>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</si>
  <si>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</si>
  <si>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</si>
  <si>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</si>
  <si>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</si>
  <si>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</si>
  <si>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</si>
  <si>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</si>
  <si>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</si>
  <si>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</si>
  <si>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</si>
  <si>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</si>
  <si>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</si>
  <si>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NOTA:   ESF-01</t>
  </si>
  <si>
    <t>CUENTA</t>
  </si>
  <si>
    <t>NOMBRE DE LA CUENTA</t>
  </si>
  <si>
    <t>MONTO</t>
  </si>
  <si>
    <t>TIPO</t>
  </si>
  <si>
    <t>MONTO PARCIAL</t>
  </si>
  <si>
    <t>NOTA:   ESF-02</t>
  </si>
  <si>
    <t>2012</t>
  </si>
  <si>
    <t>NOTA:   ESF-03</t>
  </si>
  <si>
    <t>IMPORTE</t>
  </si>
  <si>
    <t>A 90 días</t>
  </si>
  <si>
    <t>A 180 días</t>
  </si>
  <si>
    <t>A 365 días</t>
  </si>
  <si>
    <t>+ 365 días</t>
  </si>
  <si>
    <t>CARACTERÍSTICAS</t>
  </si>
  <si>
    <t>ESTATUS DEL ADEUDO</t>
  </si>
  <si>
    <t>1140    INVENTARIOS</t>
  </si>
  <si>
    <t>NOTA:    ESF-05</t>
  </si>
  <si>
    <t>MÉTODO</t>
  </si>
  <si>
    <t>1150    ALMACENES</t>
  </si>
  <si>
    <t>1213    FIDEICOMISOS, MANDATOS Y CONTRATOS ANÁLOGOS</t>
  </si>
  <si>
    <t xml:space="preserve">NOTA:        ESF-06 </t>
  </si>
  <si>
    <t>CARATERÍSTICAS</t>
  </si>
  <si>
    <t>NOMBRE DEL FIDEICOMISO</t>
  </si>
  <si>
    <t>OBJETO DEL FIDEICOMISO</t>
  </si>
  <si>
    <t>1214    PARTICIPACIONES Y APORTACIONES DE CAPITAL</t>
  </si>
  <si>
    <t>NOTA:        ESF-07</t>
  </si>
  <si>
    <t xml:space="preserve">EMPRESA/OPDes </t>
  </si>
  <si>
    <t>1230    BIENES INMUEBLES, INFRAESTRUCTURA Y CONSTRUCCIONES EN PROCESO</t>
  </si>
  <si>
    <t>NOTA:       ESF-08</t>
  </si>
  <si>
    <t>SALDO INICIAL</t>
  </si>
  <si>
    <t>SALDO FINAL</t>
  </si>
  <si>
    <t>FLUJO</t>
  </si>
  <si>
    <t>CRITERIO</t>
  </si>
  <si>
    <t>1240    BIENES MUEBLES</t>
  </si>
  <si>
    <t>NOTA:        ESF-09</t>
  </si>
  <si>
    <t>NOTA:       ESF-09</t>
  </si>
  <si>
    <t>NOTA:        ESF-10</t>
  </si>
  <si>
    <t>1280        ESTIMACIONES Y DETERIOROS</t>
  </si>
  <si>
    <t>TEXTO LIBRE</t>
  </si>
  <si>
    <t>Informar los criterios utilizados para la determinación de las estimaciones; por ejemplo: estimación de cuentas incobrables, estimación de inventarios, deterioro de activos biológicos  y cualquier otra que aplique.</t>
  </si>
  <si>
    <t>NOTA:   ESF-11</t>
  </si>
  <si>
    <t xml:space="preserve">NOTA:         ESF-12 </t>
  </si>
  <si>
    <t>NOTA:         ESF-13</t>
  </si>
  <si>
    <t>NATURALEZA</t>
  </si>
  <si>
    <t>NOTA:     ESF-14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</si>
  <si>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</si>
  <si>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</si>
  <si>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</si>
  <si>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</si>
  <si>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</si>
  <si>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</si>
  <si>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</si>
  <si>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</si>
  <si>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</si>
  <si>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</si>
  <si>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</si>
  <si>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</si>
  <si>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</si>
  <si>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</si>
  <si>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</si>
  <si>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</si>
  <si>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</si>
  <si>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</si>
  <si>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</si>
  <si>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</si>
  <si>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</si>
  <si>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TOTAL CREDITOS</t>
  </si>
  <si>
    <t>NOTA:   ERA-01</t>
  </si>
  <si>
    <t>%  GASTO</t>
  </si>
  <si>
    <t>EXPLICACIÓN</t>
  </si>
  <si>
    <t>NOTA:    VHP-01</t>
  </si>
  <si>
    <t>MODIFICACION</t>
  </si>
  <si>
    <t>NOTA:        VHP-02</t>
  </si>
  <si>
    <t>NOTA:         EFE-01</t>
  </si>
  <si>
    <t>NOTA:     EFE-02</t>
  </si>
  <si>
    <t>% SUB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</si>
  <si>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</si>
  <si>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</si>
  <si>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</si>
  <si>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</si>
  <si>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</si>
  <si>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</si>
  <si>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</si>
  <si>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</si>
  <si>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</si>
  <si>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</si>
  <si>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</si>
  <si>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</si>
  <si>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</si>
  <si>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</si>
  <si>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</si>
  <si>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</si>
  <si>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</si>
  <si>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</si>
  <si>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</si>
  <si>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</si>
  <si>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</si>
  <si>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</si>
  <si>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</si>
  <si>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</si>
  <si>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</si>
  <si>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</si>
  <si>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</si>
  <si>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</si>
  <si>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</si>
  <si>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</si>
  <si>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</si>
  <si>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</si>
  <si>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</si>
  <si>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</si>
  <si>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</si>
  <si>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</si>
  <si>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</si>
  <si>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</si>
  <si>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</si>
  <si>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</si>
  <si>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</si>
  <si>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</si>
  <si>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</si>
  <si>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</si>
  <si>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</si>
  <si>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</si>
  <si>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</si>
  <si>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</si>
  <si>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</si>
  <si>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</si>
  <si>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</si>
  <si>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</si>
  <si>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</si>
  <si>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</si>
  <si>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</si>
  <si>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4300    OTROS INGRESOS Y BENEFICIOS</t>
  </si>
  <si>
    <t>3100    HACIENDA PÚBLICA/PATRIMONIO CONTRIBUIDO</t>
  </si>
  <si>
    <t>3200    HACIENDA PÚBLICA/PATRIMONIO GENERADO</t>
  </si>
  <si>
    <t>1114    INVERSIONES TEMPORALES (HASTA 3 MESES)</t>
  </si>
  <si>
    <t>1122    CUENTAS POR COBRAR A CORTO PLAZO</t>
  </si>
  <si>
    <t>1123    DEUDORES DIVERSOS POR COBRAR A CORTO PLAZO</t>
  </si>
  <si>
    <t>1250    ACTIVOS INTANGIBLES</t>
  </si>
  <si>
    <t>1290    OTROS ACTIVOS NO CIRCULANTES</t>
  </si>
  <si>
    <t>2159    OTROS PASIVOS DIFERIDOS A CORTO PLAZO</t>
  </si>
  <si>
    <t>2199    OTROS PASIVOS CIRCULANTES</t>
  </si>
  <si>
    <t>1121    INVERSIONES FINANCIERAS DE CORTO PLAZO</t>
  </si>
  <si>
    <t>1211    INVERSIONES A LARGO PLAZO</t>
  </si>
  <si>
    <t>1124    INGRESOS POR RECUPERAR A CORTO PLAZO</t>
  </si>
  <si>
    <t>1125    DEUDORES POR ANTICIPOS DE TESORERÍA A CORTO PLAZO</t>
  </si>
  <si>
    <t>1270    ACTIVOS DIFERIDOS</t>
  </si>
  <si>
    <t>2240    PASIVO DIFERIDO A LARGO PLAZO</t>
  </si>
  <si>
    <t>1110    FLUJO DE EFECTIVO</t>
  </si>
  <si>
    <t>NOTAS</t>
  </si>
  <si>
    <t>DESCRIPCIÓN</t>
  </si>
  <si>
    <t>NOTAS A LOS ESTADOS FINANCIEROS</t>
  </si>
  <si>
    <t>2013</t>
  </si>
  <si>
    <t>Núm. Contrato de Crédito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</si>
  <si>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</si>
  <si>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</si>
  <si>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</si>
  <si>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</si>
  <si>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</si>
  <si>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</si>
  <si>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</si>
  <si>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</si>
  <si>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</si>
  <si>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</si>
  <si>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</si>
  <si>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</si>
  <si>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</si>
  <si>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</si>
  <si>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</si>
  <si>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</si>
  <si>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Adeudos de ejercicios fiscales anteriores (ADEFAS)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</si>
  <si>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</si>
  <si>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</si>
  <si>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</si>
  <si>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</si>
  <si>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</si>
  <si>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4. Total de Gasto Contable (4 = 1 - 2 + 3)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</si>
  <si>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</si>
  <si>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</si>
  <si>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</si>
  <si>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</si>
  <si>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</si>
  <si>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</si>
  <si>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</si>
  <si>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</si>
  <si>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</si>
  <si>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</si>
  <si>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</si>
  <si>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4. Ingresos Contables (4 = 1 + 2 - 3)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</si>
  <si>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</si>
  <si>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</si>
  <si>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</si>
  <si>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</si>
  <si>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</si>
  <si>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Amortización de la deuda pública</t>
  </si>
  <si>
    <t>Otros ingresos presupuestarios no contables</t>
  </si>
  <si>
    <t>Otros egresos presupuestales no contables</t>
  </si>
  <si>
    <t>Otros gastos</t>
  </si>
  <si>
    <t>Otros gastos contables no presupuestales</t>
  </si>
  <si>
    <t>3. Más gastos contables no presupuestales</t>
  </si>
  <si>
    <t>00</t>
  </si>
  <si>
    <t>2014</t>
  </si>
  <si>
    <t>5000    GASTOS Y OTRAS PERDIDAS</t>
  </si>
  <si>
    <t>2160    FONDOS Y BIENES DE TERCEROS EN GARANTÍA Y/O ADMINISTRACION A CORTO PLAZO</t>
  </si>
  <si>
    <t>Memoria</t>
  </si>
  <si>
    <t>1115    FONDOS CON AFECTACIÓN ESPECÍFICA</t>
  </si>
  <si>
    <t>5800-6100-6300</t>
  </si>
  <si>
    <t>Conciliacion_Ig</t>
  </si>
  <si>
    <t>Conciliacion_Eg</t>
  </si>
  <si>
    <t>1261    DEPRECIACIÓN ACUMULADA DE BIENES INMUEBLES</t>
  </si>
  <si>
    <t>1262    DEPRECIACIÓN ACUMULADA DE INFRAESTRUCTURA</t>
  </si>
  <si>
    <t>1263    DEPRECIACIÓN ACUMULADA DE BIENES MUEBLES</t>
  </si>
  <si>
    <t>1264    DETERIORO ACUMULADO DE ACTIVOS BIOLÓGICOS</t>
  </si>
  <si>
    <t>1265    AMORTIZACIÓN ACUMULADA DE ACTIVOS INTANGIBLES</t>
  </si>
  <si>
    <t>NOTA:     EFE-03</t>
  </si>
  <si>
    <t>TOTAL_1140</t>
  </si>
  <si>
    <t>TOTAL_1150</t>
  </si>
  <si>
    <t>TOTAL_1114</t>
  </si>
  <si>
    <t>TOTAL_1115</t>
  </si>
  <si>
    <t>TOTAL_1121</t>
  </si>
  <si>
    <t>TOTAL_1211</t>
  </si>
  <si>
    <t>TOTAL_1122</t>
  </si>
  <si>
    <t>TOTAL_1124</t>
  </si>
  <si>
    <t>TOTAL_1123</t>
  </si>
  <si>
    <t>TOTAL_1125</t>
  </si>
  <si>
    <t>TOTAL_1131</t>
  </si>
  <si>
    <t>TOTAL_1213</t>
  </si>
  <si>
    <t>TOTAL_1214</t>
  </si>
  <si>
    <t>TOTA_1230</t>
  </si>
  <si>
    <t>TOTAL_1240</t>
  </si>
  <si>
    <t>TOTAL_1261</t>
  </si>
  <si>
    <t>TOTAL_1262</t>
  </si>
  <si>
    <t>TOTAL_1264</t>
  </si>
  <si>
    <t>TOTAL_1263</t>
  </si>
  <si>
    <t>TOTAL_1250</t>
  </si>
  <si>
    <t>TOTAL_1265</t>
  </si>
  <si>
    <t>TOTAL_1270</t>
  </si>
  <si>
    <t>TOTAL_1290</t>
  </si>
  <si>
    <t>Método de depreciación</t>
  </si>
  <si>
    <t>Tasa</t>
  </si>
  <si>
    <t>1190    OTROS ACTIVOS CIRCULANTES</t>
  </si>
  <si>
    <t>TOTAL_1190</t>
  </si>
  <si>
    <t>2110    CUENTAS POR PAGAR A CORTO PLAZO</t>
  </si>
  <si>
    <t>2120   DOCUMENTOS POR PAGAR A CORTO PLAZO</t>
  </si>
  <si>
    <t>TOTAL_2110</t>
  </si>
  <si>
    <t>TOTAL_2120</t>
  </si>
  <si>
    <t>2250    FONDOS Y BIENES DE TERCEROS EN GARANTÍA Y/O ADMINISTRACION A LARGO PLAZO</t>
  </si>
  <si>
    <t>TOTAL_2160</t>
  </si>
  <si>
    <t>TOTAL_2250</t>
  </si>
  <si>
    <t>TOTAL_2159</t>
  </si>
  <si>
    <t>TOTAL_2240</t>
  </si>
  <si>
    <t>TOTAL_2199</t>
  </si>
  <si>
    <t>NOTA:         ESF-14</t>
  </si>
  <si>
    <t>4100  INGRESOS DE GESTIÓN</t>
  </si>
  <si>
    <t>4200  PARTICIPACIONES, APORTACIONES, TRANSFERENCIAS, ASIGNACIONES, SUBSIDIOS Y OTRAS AYUDAS</t>
  </si>
  <si>
    <t>TOTAL_4100</t>
  </si>
  <si>
    <t>EFE-03</t>
  </si>
  <si>
    <t>CONCILIACIÓN DEL FLUJO DE EFECTIVO</t>
  </si>
  <si>
    <t>1126    PRÉSTAMOS OTORGADOS A CORTO PLAZO</t>
  </si>
  <si>
    <t>TOTAL_1126</t>
  </si>
  <si>
    <t>1129    OTROS DERECHOS A RECIBIR EFECTIVO O EQUIVALENTES A CORTO PLAZO</t>
  </si>
  <si>
    <t>TOTAL_1129</t>
  </si>
  <si>
    <t>1130    DERECHOS A RECIBIR BIENES O SERVICIOS</t>
  </si>
  <si>
    <t>TOTAL_1130</t>
  </si>
  <si>
    <t>1221    DOCUMENTOS POR COBRAR A LARGO PLAZO</t>
  </si>
  <si>
    <t>TOTAL_1221</t>
  </si>
  <si>
    <t>1222    DEUDORES DIVERSOS A LARGO PLAZO</t>
  </si>
  <si>
    <t>TOTAL_1222</t>
  </si>
  <si>
    <t>1224    PRÉSTAMOS OTORGADOS A LARGO PLAZO</t>
  </si>
  <si>
    <t>TOTAL_1224</t>
  </si>
  <si>
    <t>1229    OTROS DERECHOS A RECIBIR EFECTIVO O EQUIVALENTES A LARGO PLAZO</t>
  </si>
  <si>
    <t>TOTAL_1229</t>
  </si>
  <si>
    <t>TOTAL_4200</t>
  </si>
  <si>
    <t>TOTAL_4300</t>
  </si>
  <si>
    <t>TOTAL_3100</t>
  </si>
  <si>
    <t>TOTAL_3200</t>
  </si>
  <si>
    <t>1230  BIENES INMUEBLES, INFRAESTRUCTURA Y CONSTRUCCIONES EN PROCESO</t>
  </si>
  <si>
    <t>1240 Y 1250  BIENES MUEBLES E INTANGIBLES</t>
  </si>
  <si>
    <t>TOTAL 1240 Y 1250</t>
  </si>
  <si>
    <t>TOTAL 1230</t>
  </si>
  <si>
    <t>NOTA:    EA-03</t>
  </si>
  <si>
    <t>NOTA:   EA-02</t>
  </si>
  <si>
    <t>NOTA:   EA-01</t>
  </si>
  <si>
    <t>EA-01</t>
  </si>
  <si>
    <t>EA-02</t>
  </si>
  <si>
    <t>EA-03</t>
  </si>
  <si>
    <t>Finan. Dispuesto</t>
  </si>
  <si>
    <t>OTROS GASTOS Y PÉRDIDAS EXTRAORDINARIAS</t>
  </si>
  <si>
    <t>Estimaciones por pérdida o deterioro de activos circulantes</t>
  </si>
  <si>
    <t>Estimaciones por pérdida o deterioro de activos no circulantes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</si>
  <si>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</si>
  <si>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</si>
  <si>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</si>
  <si>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</si>
  <si>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</si>
  <si>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</si>
  <si>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 de pasivos a corto plazo</t>
  </si>
  <si>
    <t>Provisiones de pasivos a largo plazo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</si>
  <si>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</si>
  <si>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</si>
  <si>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</si>
  <si>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</si>
  <si>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</si>
  <si>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</si>
  <si>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</si>
  <si>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</si>
  <si>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</si>
  <si>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</si>
  <si>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Resultado por posición monetaria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</si>
  <si>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</si>
  <si>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</si>
  <si>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</si>
  <si>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</si>
  <si>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</si>
  <si>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</si>
  <si>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</si>
  <si>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</si>
  <si>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r>
      <t xml:space="preserve">NOTAS A LOS ESTADOS FINANCIEROS DE </t>
    </r>
    <r>
      <rPr>
        <b/>
        <sz val="8"/>
        <color indexed="10"/>
        <rFont val="Arial"/>
        <family val="2"/>
      </rPr>
      <t>ANUAL</t>
    </r>
    <r>
      <rPr>
        <b/>
        <sz val="8"/>
        <rFont val="Arial"/>
        <family val="2"/>
      </rPr>
      <t xml:space="preserve"> DE </t>
    </r>
    <r>
      <rPr>
        <b/>
        <sz val="8"/>
        <color indexed="10"/>
        <rFont val="Arial"/>
        <family val="2"/>
      </rPr>
      <t>2016</t>
    </r>
  </si>
  <si>
    <t>TOTAL_5000</t>
  </si>
  <si>
    <t>Director General de JAPAC
Arq. Salvador Rodriguez Guevara</t>
  </si>
  <si>
    <t>Jefe de Contabilidad
C.P. Adela Viridiana Mendoza Caballero</t>
  </si>
  <si>
    <t>SUBSIDIO AL EMPLEO CORRECTA</t>
  </si>
  <si>
    <t>SUBSIDIO AL EMPLEO incorrecta</t>
  </si>
  <si>
    <t>IVA A FAVOR EJERCICIO 2010</t>
  </si>
  <si>
    <t>IVA A FAVOR EJERCICIO 2011</t>
  </si>
  <si>
    <t>IVA POR ACREDITAR</t>
  </si>
  <si>
    <t>IVA A FAVOR ENERO 2012</t>
  </si>
  <si>
    <t>IVA ACREDITABLE</t>
  </si>
  <si>
    <t>IVA A FAVOR EJERCICIO 2014</t>
  </si>
  <si>
    <t>IVA A FAVOR EJERCICIO 2015</t>
  </si>
  <si>
    <t>IVA A FAVOR EJERCICIO 2016</t>
  </si>
  <si>
    <t xml:space="preserve">  112900001 </t>
  </si>
  <si>
    <t>Otros Deudores</t>
  </si>
  <si>
    <t>ALMACEN DE MATERIALES</t>
  </si>
  <si>
    <t>PROMEDIO</t>
  </si>
  <si>
    <t>Terrenos</t>
  </si>
  <si>
    <t>Edificios e instalaciones</t>
  </si>
  <si>
    <t>Infraestructura</t>
  </si>
  <si>
    <t>Constr Obras</t>
  </si>
  <si>
    <t>Muebles de oficina y estantería</t>
  </si>
  <si>
    <t>Computadoras</t>
  </si>
  <si>
    <t>Otros mobiliarios</t>
  </si>
  <si>
    <t>Otro mobiliario</t>
  </si>
  <si>
    <t>Automóviles y camiones</t>
  </si>
  <si>
    <t>Maquinaria y equipo industrial</t>
  </si>
  <si>
    <t>maq y eqConstruc</t>
  </si>
  <si>
    <t>Eq Comunicación</t>
  </si>
  <si>
    <t>Eq de generación</t>
  </si>
  <si>
    <t>Herramientas</t>
  </si>
  <si>
    <t>Otros equipos</t>
  </si>
  <si>
    <t>Dep Acum Edificios</t>
  </si>
  <si>
    <t>Software</t>
  </si>
  <si>
    <t>Licencia informatica</t>
  </si>
  <si>
    <t>Amort Acum Software</t>
  </si>
  <si>
    <t>Amort Acum Licencias</t>
  </si>
  <si>
    <t>PASIVOS C. 2000 2016</t>
  </si>
  <si>
    <t>PASIVOS C. 3000 2016</t>
  </si>
  <si>
    <t>PASIVOS C. 5000 2016</t>
  </si>
  <si>
    <t>RETENCION ISR HONORARIOS</t>
  </si>
  <si>
    <t>RETENCION ISR ASIMILADOS</t>
  </si>
  <si>
    <t>RETENCION ISR POR SALARIOS</t>
  </si>
  <si>
    <t>RETENCION ISR ARRENDAMIENTO</t>
  </si>
  <si>
    <t>RETENCION DE IMPUESTO CEDULAR</t>
  </si>
  <si>
    <t>IVA CAUSADO POR PAGAR</t>
  </si>
  <si>
    <t>RETENCION ISR ANUAL SALARIOS</t>
  </si>
  <si>
    <t>RETENCION ISRA ANUAL ASIMILABL</t>
  </si>
  <si>
    <t>SOFIEXPRESS S.A DE C.V. SFP</t>
  </si>
  <si>
    <t>SERV CF COR DOM</t>
  </si>
  <si>
    <t>SERV CF COR COM</t>
  </si>
  <si>
    <t>SERV CF COR IND</t>
  </si>
  <si>
    <t>SERV CF COR MIXTO</t>
  </si>
  <si>
    <t>SERV CF REZ DOM</t>
  </si>
  <si>
    <t>SERV CF REZ COM</t>
  </si>
  <si>
    <t>SERV CF REZ IND</t>
  </si>
  <si>
    <t>SERV CF REZ MIXTO</t>
  </si>
  <si>
    <t>SERV ALC CF COR DOM</t>
  </si>
  <si>
    <t>SERV ALC CF COR COM</t>
  </si>
  <si>
    <t>SERV ALC CF COR IND</t>
  </si>
  <si>
    <t>SERV ALC CF COR MIXT</t>
  </si>
  <si>
    <t>SERV ALC CF REZ DOM</t>
  </si>
  <si>
    <t>SERV ALC CF REZ COM</t>
  </si>
  <si>
    <t>SERV ALC CF REZ IND</t>
  </si>
  <si>
    <t>SERV ALC CF REZ MIXT</t>
  </si>
  <si>
    <t>CONT AGUA TODO GIRO</t>
  </si>
  <si>
    <t>CONT DRENAJE TODO GI</t>
  </si>
  <si>
    <t>MAT E INST RAMAL TOM</t>
  </si>
  <si>
    <t>MAT E INST CUADRO ME</t>
  </si>
  <si>
    <t>SUM E INST MEDIDORES</t>
  </si>
  <si>
    <t>MAT E INST DESC</t>
  </si>
  <si>
    <t>SERV ADMVOS USUARIOS</t>
  </si>
  <si>
    <t>SERV OPVOS USUARIOS</t>
  </si>
  <si>
    <t>INC RED HID FRACC</t>
  </si>
  <si>
    <t>INCORPORACION INIDIVIDUAL AGUA</t>
  </si>
  <si>
    <t>INC INDIVIDUAL DRENA</t>
  </si>
  <si>
    <t>DIVERSOS</t>
  </si>
  <si>
    <t>INT BANC RECURSOS PR</t>
  </si>
  <si>
    <t>RECARGOS</t>
  </si>
  <si>
    <t>MULTAS</t>
  </si>
  <si>
    <t>DONATIVOS</t>
  </si>
  <si>
    <t>VTA MAT E HIPO DE SO</t>
  </si>
  <si>
    <t>VENTA DE AGUA PURIFICADA</t>
  </si>
  <si>
    <t>VENTA DE AGUA EN PIPA</t>
  </si>
  <si>
    <t>FDOxREM DE ISR RET AL PERSONAL</t>
  </si>
  <si>
    <t>INCR POR VAR DE ALM</t>
  </si>
  <si>
    <t>Sueldos Base</t>
  </si>
  <si>
    <t>Sueldos de Confianza</t>
  </si>
  <si>
    <t>Honorarios asimilados</t>
  </si>
  <si>
    <t>Servicio social</t>
  </si>
  <si>
    <t>Prima quinquenal</t>
  </si>
  <si>
    <t>Prima Vacacional</t>
  </si>
  <si>
    <t>Gratificación de fin de año</t>
  </si>
  <si>
    <t>Compensaciones por servicios</t>
  </si>
  <si>
    <t>Liquid por indem</t>
  </si>
  <si>
    <t>Prestaciones CGT</t>
  </si>
  <si>
    <t>Asistencia Médica</t>
  </si>
  <si>
    <t>Capacitación SP</t>
  </si>
  <si>
    <t>Otras prestaciones</t>
  </si>
  <si>
    <t>Materiales y útiles de oficina</t>
  </si>
  <si>
    <t>Equipos menores de oficina</t>
  </si>
  <si>
    <t>Maty útiles impresi</t>
  </si>
  <si>
    <t>Mat Estadístico y G</t>
  </si>
  <si>
    <t>Mat impreso  e info</t>
  </si>
  <si>
    <t>Material de limpieza</t>
  </si>
  <si>
    <t>Prod Alimen instal</t>
  </si>
  <si>
    <t>Prod Químicos</t>
  </si>
  <si>
    <t>Material eléctrico y electrónico</t>
  </si>
  <si>
    <t>Materiales diversos</t>
  </si>
  <si>
    <t>Sustancias químicas</t>
  </si>
  <si>
    <t>Combus p Serv pub</t>
  </si>
  <si>
    <t>Vestuario y uniformes</t>
  </si>
  <si>
    <t>Prendas de seguridad</t>
  </si>
  <si>
    <t>Herramientas menores</t>
  </si>
  <si>
    <t>Ref Edificios</t>
  </si>
  <si>
    <t>Ref Eq Cómputo</t>
  </si>
  <si>
    <t>Ref Eq Transporte</t>
  </si>
  <si>
    <t>Ref Otros Equipos</t>
  </si>
  <si>
    <t>Servicio de energía eléctrica</t>
  </si>
  <si>
    <t>Servicio telefonía tradicional</t>
  </si>
  <si>
    <t>Servicio telefonía celular</t>
  </si>
  <si>
    <t>Servicio postal</t>
  </si>
  <si>
    <t>Contratación de otros servicios</t>
  </si>
  <si>
    <t>Arrendam Edificios</t>
  </si>
  <si>
    <t>Arren Maq y eq</t>
  </si>
  <si>
    <t>Servicios de contabilidad</t>
  </si>
  <si>
    <t>Serv Consultoría</t>
  </si>
  <si>
    <t>Serv Financieros</t>
  </si>
  <si>
    <t>Seguro de bienes patrimoniales</t>
  </si>
  <si>
    <t>Fletes y maniobras</t>
  </si>
  <si>
    <t>Cons y mantto Inm</t>
  </si>
  <si>
    <t>Mantto Vehíc</t>
  </si>
  <si>
    <t>Instal Maqy otros</t>
  </si>
  <si>
    <t>Serv Limpieza</t>
  </si>
  <si>
    <t>Serv Jardinería</t>
  </si>
  <si>
    <t>Difusión Activ Gub</t>
  </si>
  <si>
    <t>Impresión Pub ofic</t>
  </si>
  <si>
    <t>Espectáculos culturales</t>
  </si>
  <si>
    <t>Pasajes terr Nac</t>
  </si>
  <si>
    <t>Viáticos nacionales</t>
  </si>
  <si>
    <t>Otros impuestos y derechos</t>
  </si>
  <si>
    <t>Penas multas acc</t>
  </si>
  <si>
    <t>Impuesto sobre nóminas</t>
  </si>
  <si>
    <t>Jubilaciones</t>
  </si>
  <si>
    <t>Dep Edificios e instalaciones</t>
  </si>
  <si>
    <t>Computadoras y equipo periférico</t>
  </si>
  <si>
    <t>Amort Software</t>
  </si>
  <si>
    <t>Amort Licencias inf</t>
  </si>
  <si>
    <t>DISM DE ALM DE MAT Y</t>
  </si>
  <si>
    <t>PATRIMONIO INICIAL</t>
  </si>
  <si>
    <t>APORTACIONES MUNICIPALES</t>
  </si>
  <si>
    <t>APORTACIONES CEAG</t>
  </si>
  <si>
    <t>APORTACIONES IVEG</t>
  </si>
  <si>
    <t>PATRIMONIO CONTABLE JAPAC</t>
  </si>
  <si>
    <t xml:space="preserve">3210 </t>
  </si>
  <si>
    <t>Ahorro/ Desahorro</t>
  </si>
  <si>
    <t>RESULTADOS DE EJERCICIO 2002</t>
  </si>
  <si>
    <t>RESULTADOS DE EJERCICIO 2003</t>
  </si>
  <si>
    <t>RESULTADOS DE EJERCICIO 2004</t>
  </si>
  <si>
    <t>RESULTADOS DE EJERCICIO 2005</t>
  </si>
  <si>
    <t>RESULTADOS DE EJERCICIO 2006</t>
  </si>
  <si>
    <t>RESULTADOS DE EJERCICIO 2007</t>
  </si>
  <si>
    <t>RESULTADOS DE EJERCICIO 2008</t>
  </si>
  <si>
    <t>RESULTADOS DE EJERCICIO 2009</t>
  </si>
  <si>
    <t>RESULTADOS DE EJERCICIO 2010</t>
  </si>
  <si>
    <t>RESULTADOS DE EJERCICIO 2011</t>
  </si>
  <si>
    <t>RESULTADOS DE EJERCICIO 2012</t>
  </si>
  <si>
    <t>RESULTADOS DE EJERCICIO 2013</t>
  </si>
  <si>
    <t>RESULTADO DEL EJERCICIO 2014</t>
  </si>
  <si>
    <t>RESULTADO DEL EJERCICIO 2015</t>
  </si>
  <si>
    <t>BANCOMER 0198458154</t>
  </si>
  <si>
    <t>BANCOMER 0103909301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</si>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</sst>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b/>
      <sz val="8"/>
      <color theme="9" tint="0.59999389629810485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92D050"/>
      <name val="Arial"/>
      <family val="2"/>
    </font>
    <font>
      <sz val="8"/>
      <color rgb="FF92D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3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8" fillId="0" borderId="0"/>
  </cellStyleXfs>
  <cellXfs count="367">
    <xf numFmtId="0" fontId="0" fillId="0" borderId="0" xfId="0"/>
    <xf numFmtId="0" fontId="14" fillId="0" borderId="0" xfId="0" applyFont="1"/>
    <xf numFmtId="0" fontId="2" fillId="0" borderId="0" xfId="0" applyFont="1"/>
    <xf numFmtId="0" fontId="13" fillId="0" borderId="0" xfId="0" applyFont="1"/>
    <xf numFmtId="4" fontId="13" fillId="0" borderId="0" xfId="0" applyNumberFormat="1" applyFont="1"/>
    <xf numFmtId="43" fontId="8" fillId="0" borderId="0" xfId="1" applyFont="1"/>
    <xf numFmtId="4" fontId="8" fillId="0" borderId="0" xfId="1" applyNumberFormat="1" applyFont="1"/>
    <xf numFmtId="0" fontId="9" fillId="0" borderId="0" xfId="0" applyFont="1"/>
    <xf numFmtId="0" fontId="8" fillId="0" borderId="0" xfId="0" applyFont="1"/>
    <xf numFmtId="4" fontId="8" fillId="0" borderId="0" xfId="0" applyNumberFormat="1" applyFont="1"/>
    <xf numFmtId="0" fontId="1" fillId="2" borderId="1" xfId="2" applyFont="1" applyFill="1" applyBorder="1" applyAlignment="1">
      <alignment horizontal="left" vertical="top"/>
    </xf>
    <xf numFmtId="0" fontId="1" fillId="2" borderId="1" xfId="2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13" fillId="2" borderId="1" xfId="3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4" fontId="13" fillId="3" borderId="1" xfId="0" applyNumberFormat="1" applyFont="1" applyFill="1" applyBorder="1" applyAlignment="1">
      <alignment horizontal="right" wrapText="1"/>
    </xf>
    <xf numFmtId="4" fontId="8" fillId="0" borderId="0" xfId="0" applyNumberFormat="1" applyFont="1" applyFill="1"/>
    <xf numFmtId="4" fontId="1" fillId="0" borderId="0" xfId="2" applyNumberFormat="1" applyFont="1" applyFill="1" applyBorder="1" applyAlignment="1">
      <alignment horizontal="left" vertical="top" wrapText="1"/>
    </xf>
    <xf numFmtId="0" fontId="13" fillId="2" borderId="24" xfId="0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right" wrapText="1"/>
    </xf>
    <xf numFmtId="4" fontId="13" fillId="3" borderId="25" xfId="0" applyNumberFormat="1" applyFont="1" applyFill="1" applyBorder="1" applyAlignment="1">
      <alignment horizontal="right" wrapText="1"/>
    </xf>
    <xf numFmtId="4" fontId="13" fillId="0" borderId="0" xfId="0" applyNumberFormat="1" applyFont="1" applyFill="1" applyBorder="1" applyAlignment="1">
      <alignment horizontal="right" wrapText="1"/>
    </xf>
    <xf numFmtId="0" fontId="13" fillId="0" borderId="0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left" vertical="center" wrapText="1"/>
    </xf>
    <xf numFmtId="4" fontId="13" fillId="3" borderId="27" xfId="0" applyNumberFormat="1" applyFont="1" applyFill="1" applyBorder="1" applyAlignment="1">
      <alignment horizontal="right" wrapText="1"/>
    </xf>
    <xf numFmtId="4" fontId="13" fillId="3" borderId="2" xfId="0" applyNumberFormat="1" applyFont="1" applyFill="1" applyBorder="1" applyAlignment="1">
      <alignment horizontal="right" wrapText="1"/>
    </xf>
    <xf numFmtId="4" fontId="9" fillId="0" borderId="0" xfId="0" applyNumberFormat="1" applyFont="1"/>
    <xf numFmtId="0" fontId="1" fillId="2" borderId="1" xfId="2" applyFont="1" applyFill="1" applyBorder="1" applyAlignment="1">
      <alignment horizontal="left" vertical="center"/>
    </xf>
    <xf numFmtId="4" fontId="13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49" fontId="13" fillId="2" borderId="28" xfId="1" applyNumberFormat="1" applyFont="1" applyFill="1" applyBorder="1" applyAlignment="1">
      <alignment horizontal="center" vertical="center" wrapText="1"/>
    </xf>
    <xf numFmtId="0" fontId="8" fillId="0" borderId="0" xfId="3" applyFont="1" applyFill="1" applyAlignment="1">
      <alignment vertical="top"/>
    </xf>
    <xf numFmtId="4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wrapText="1"/>
    </xf>
    <xf numFmtId="4" fontId="13" fillId="2" borderId="1" xfId="0" applyNumberFormat="1" applyFont="1" applyFill="1" applyBorder="1" applyAlignment="1">
      <alignment horizontal="center" vertical="center"/>
    </xf>
    <xf numFmtId="4" fontId="13" fillId="2" borderId="1" xfId="0" quotePrefix="1" applyNumberFormat="1" applyFont="1" applyFill="1" applyBorder="1" applyAlignment="1">
      <alignment horizontal="center" vertical="center"/>
    </xf>
    <xf numFmtId="0" fontId="8" fillId="0" borderId="0" xfId="0" applyFont="1" applyBorder="1"/>
    <xf numFmtId="4" fontId="8" fillId="0" borderId="0" xfId="0" applyNumberFormat="1" applyFont="1" applyBorder="1"/>
    <xf numFmtId="4" fontId="8" fillId="0" borderId="0" xfId="0" applyNumberFormat="1" applyFont="1" applyAlignment="1">
      <alignment horizontal="left" vertical="center" wrapText="1"/>
    </xf>
    <xf numFmtId="0" fontId="1" fillId="0" borderId="0" xfId="2" applyFont="1" applyFill="1" applyBorder="1" applyAlignment="1">
      <alignment horizontal="left" vertical="top" wrapText="1"/>
    </xf>
    <xf numFmtId="4" fontId="8" fillId="0" borderId="0" xfId="0" applyNumberFormat="1" applyFont="1" applyFill="1" applyAlignment="1">
      <alignment horizontal="left" wrapText="1"/>
    </xf>
    <xf numFmtId="43" fontId="1" fillId="0" borderId="0" xfId="1" applyFont="1" applyFill="1" applyBorder="1" applyAlignment="1">
      <alignment horizontal="center" vertical="top" wrapText="1"/>
    </xf>
    <xf numFmtId="0" fontId="13" fillId="2" borderId="24" xfId="3" applyFont="1" applyFill="1" applyBorder="1" applyAlignment="1">
      <alignment horizontal="center" vertical="center" wrapText="1"/>
    </xf>
    <xf numFmtId="0" fontId="8" fillId="0" borderId="1" xfId="0" applyFont="1" applyBorder="1"/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2" borderId="28" xfId="0" applyFont="1" applyFill="1" applyBorder="1" applyAlignment="1">
      <alignment horizontal="center" vertical="center" wrapText="1"/>
    </xf>
    <xf numFmtId="4" fontId="1" fillId="0" borderId="0" xfId="2" applyNumberFormat="1" applyFont="1" applyFill="1" applyBorder="1" applyAlignment="1">
      <alignment horizontal="left" vertical="top"/>
    </xf>
    <xf numFmtId="43" fontId="1" fillId="2" borderId="1" xfId="1" applyFont="1" applyFill="1" applyBorder="1" applyAlignment="1">
      <alignment horizontal="center" vertical="top" wrapText="1"/>
    </xf>
    <xf numFmtId="0" fontId="1" fillId="0" borderId="0" xfId="2" applyFont="1" applyFill="1" applyBorder="1" applyAlignment="1">
      <alignment horizontal="left" vertical="top"/>
    </xf>
    <xf numFmtId="4" fontId="1" fillId="0" borderId="3" xfId="2" applyNumberFormat="1" applyFont="1" applyFill="1" applyBorder="1" applyAlignment="1">
      <alignment horizontal="center" vertical="top" wrapText="1"/>
    </xf>
    <xf numFmtId="0" fontId="1" fillId="0" borderId="4" xfId="2" applyFont="1" applyFill="1" applyBorder="1" applyAlignment="1">
      <alignment horizontal="center" vertical="top" wrapText="1"/>
    </xf>
    <xf numFmtId="4" fontId="13" fillId="2" borderId="28" xfId="3" applyNumberFormat="1" applyFont="1" applyFill="1" applyBorder="1" applyAlignment="1">
      <alignment horizontal="center" vertical="center" wrapText="1"/>
    </xf>
    <xf numFmtId="4" fontId="13" fillId="2" borderId="5" xfId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13" fillId="2" borderId="28" xfId="0" applyFont="1" applyFill="1" applyBorder="1" applyAlignment="1">
      <alignment horizontal="left" vertical="center"/>
    </xf>
    <xf numFmtId="4" fontId="13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" fillId="4" borderId="1" xfId="2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15" fillId="0" borderId="0" xfId="2" applyNumberFormat="1" applyFont="1" applyFill="1" applyBorder="1" applyAlignment="1">
      <alignment horizontal="left" vertical="top"/>
    </xf>
    <xf numFmtId="0" fontId="16" fillId="0" borderId="0" xfId="0" applyFont="1"/>
    <xf numFmtId="0" fontId="13" fillId="2" borderId="29" xfId="0" applyFont="1" applyFill="1" applyBorder="1" applyAlignment="1">
      <alignment horizontal="left" vertical="center"/>
    </xf>
    <xf numFmtId="0" fontId="13" fillId="2" borderId="30" xfId="0" applyFont="1" applyFill="1" applyBorder="1" applyAlignment="1">
      <alignment horizontal="left" vertical="center"/>
    </xf>
    <xf numFmtId="0" fontId="13" fillId="0" borderId="0" xfId="0" applyFont="1" applyBorder="1"/>
    <xf numFmtId="4" fontId="8" fillId="0" borderId="0" xfId="1" applyNumberFormat="1" applyFont="1" applyBorder="1"/>
    <xf numFmtId="4" fontId="8" fillId="0" borderId="0" xfId="1" applyNumberFormat="1" applyFont="1" applyBorder="1" applyAlignment="1">
      <alignment vertical="center"/>
    </xf>
    <xf numFmtId="0" fontId="1" fillId="2" borderId="1" xfId="2" applyFont="1" applyFill="1" applyBorder="1" applyAlignment="1">
      <alignment horizontal="center" vertical="center" wrapText="1"/>
    </xf>
    <xf numFmtId="0" fontId="13" fillId="0" borderId="31" xfId="0" applyFont="1" applyBorder="1" applyAlignment="1"/>
    <xf numFmtId="4" fontId="13" fillId="0" borderId="31" xfId="0" applyNumberFormat="1" applyFont="1" applyBorder="1" applyAlignment="1"/>
    <xf numFmtId="10" fontId="13" fillId="3" borderId="1" xfId="0" applyNumberFormat="1" applyFont="1" applyFill="1" applyBorder="1" applyAlignment="1">
      <alignment horizontal="right" wrapText="1"/>
    </xf>
    <xf numFmtId="4" fontId="1" fillId="0" borderId="0" xfId="2" applyNumberFormat="1" applyFont="1" applyFill="1" applyBorder="1" applyAlignment="1">
      <alignment horizontal="center" vertical="top" wrapText="1"/>
    </xf>
    <xf numFmtId="4" fontId="1" fillId="2" borderId="1" xfId="2" applyNumberFormat="1" applyFont="1" applyFill="1" applyBorder="1" applyAlignment="1">
      <alignment horizontal="center" vertical="top" wrapText="1"/>
    </xf>
    <xf numFmtId="4" fontId="8" fillId="0" borderId="0" xfId="0" applyNumberFormat="1" applyFont="1" applyFill="1" applyBorder="1"/>
    <xf numFmtId="0" fontId="8" fillId="0" borderId="0" xfId="0" applyFont="1" applyFill="1" applyBorder="1"/>
    <xf numFmtId="0" fontId="1" fillId="0" borderId="0" xfId="2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15" fontId="8" fillId="0" borderId="0" xfId="0" applyNumberFormat="1" applyFont="1"/>
    <xf numFmtId="4" fontId="2" fillId="0" borderId="0" xfId="0" applyNumberFormat="1" applyFont="1"/>
    <xf numFmtId="15" fontId="8" fillId="0" borderId="0" xfId="0" applyNumberFormat="1" applyFont="1" applyFill="1"/>
    <xf numFmtId="0" fontId="1" fillId="0" borderId="0" xfId="0" applyFont="1" applyBorder="1"/>
    <xf numFmtId="4" fontId="1" fillId="0" borderId="0" xfId="0" applyNumberFormat="1" applyFont="1" applyBorder="1"/>
    <xf numFmtId="43" fontId="1" fillId="0" borderId="0" xfId="0" applyNumberFormat="1" applyFont="1" applyBorder="1"/>
    <xf numFmtId="15" fontId="1" fillId="0" borderId="0" xfId="0" applyNumberFormat="1" applyFont="1" applyBorder="1"/>
    <xf numFmtId="15" fontId="2" fillId="0" borderId="0" xfId="0" applyNumberFormat="1" applyFont="1"/>
    <xf numFmtId="0" fontId="13" fillId="0" borderId="0" xfId="0" applyFont="1" applyBorder="1" applyAlignment="1"/>
    <xf numFmtId="49" fontId="8" fillId="0" borderId="1" xfId="0" applyNumberFormat="1" applyFont="1" applyBorder="1"/>
    <xf numFmtId="4" fontId="8" fillId="0" borderId="6" xfId="1" applyNumberFormat="1" applyFont="1" applyBorder="1"/>
    <xf numFmtId="10" fontId="8" fillId="0" borderId="0" xfId="1" applyNumberFormat="1" applyFont="1" applyBorder="1"/>
    <xf numFmtId="2" fontId="8" fillId="0" borderId="0" xfId="1" applyNumberFormat="1" applyFont="1" applyBorder="1"/>
    <xf numFmtId="10" fontId="8" fillId="0" borderId="0" xfId="0" applyNumberFormat="1" applyFont="1" applyBorder="1"/>
    <xf numFmtId="2" fontId="1" fillId="2" borderId="1" xfId="1" applyNumberFormat="1" applyFont="1" applyFill="1" applyBorder="1" applyAlignment="1">
      <alignment horizontal="center" vertical="top" wrapText="1"/>
    </xf>
    <xf numFmtId="10" fontId="13" fillId="0" borderId="0" xfId="0" applyNumberFormat="1" applyFont="1"/>
    <xf numFmtId="2" fontId="13" fillId="2" borderId="24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" fontId="13" fillId="2" borderId="28" xfId="0" applyNumberFormat="1" applyFont="1" applyFill="1" applyBorder="1" applyAlignment="1">
      <alignment horizontal="center" vertical="center" wrapText="1"/>
    </xf>
    <xf numFmtId="4" fontId="8" fillId="0" borderId="0" xfId="1" applyNumberFormat="1" applyFont="1" applyFill="1" applyBorder="1"/>
    <xf numFmtId="4" fontId="1" fillId="0" borderId="31" xfId="1" applyNumberFormat="1" applyFont="1" applyFill="1" applyBorder="1" applyAlignment="1">
      <alignment horizontal="center" vertical="top" wrapText="1"/>
    </xf>
    <xf numFmtId="4" fontId="8" fillId="0" borderId="0" xfId="1" applyNumberFormat="1" applyFont="1" applyBorder="1" applyAlignment="1"/>
    <xf numFmtId="10" fontId="9" fillId="0" borderId="0" xfId="0" applyNumberFormat="1" applyFont="1" applyAlignment="1"/>
    <xf numFmtId="10" fontId="8" fillId="0" borderId="0" xfId="0" applyNumberFormat="1" applyFont="1" applyBorder="1" applyAlignment="1">
      <alignment horizontal="center"/>
    </xf>
    <xf numFmtId="10" fontId="1" fillId="2" borderId="1" xfId="2" applyNumberFormat="1" applyFont="1" applyFill="1" applyBorder="1" applyAlignment="1">
      <alignment horizontal="center" vertical="top"/>
    </xf>
    <xf numFmtId="0" fontId="13" fillId="0" borderId="0" xfId="0" applyFont="1" applyAlignment="1"/>
    <xf numFmtId="4" fontId="13" fillId="0" borderId="0" xfId="0" applyNumberFormat="1" applyFont="1" applyAlignment="1"/>
    <xf numFmtId="10" fontId="13" fillId="0" borderId="0" xfId="0" applyNumberFormat="1" applyFont="1" applyAlignment="1"/>
    <xf numFmtId="0" fontId="17" fillId="0" borderId="28" xfId="0" applyFont="1" applyBorder="1" applyAlignment="1">
      <alignment wrapText="1"/>
    </xf>
    <xf numFmtId="0" fontId="17" fillId="0" borderId="32" xfId="0" applyFont="1" applyBorder="1" applyAlignment="1">
      <alignment wrapText="1"/>
    </xf>
    <xf numFmtId="4" fontId="8" fillId="0" borderId="32" xfId="0" applyNumberFormat="1" applyFont="1" applyFill="1" applyBorder="1" applyAlignment="1">
      <alignment horizontal="right"/>
    </xf>
    <xf numFmtId="10" fontId="8" fillId="0" borderId="28" xfId="0" applyNumberFormat="1" applyFont="1" applyFill="1" applyBorder="1" applyAlignment="1">
      <alignment horizontal="right"/>
    </xf>
    <xf numFmtId="0" fontId="18" fillId="3" borderId="28" xfId="0" applyFont="1" applyFill="1" applyBorder="1" applyAlignment="1">
      <alignment wrapText="1"/>
    </xf>
    <xf numFmtId="4" fontId="13" fillId="3" borderId="32" xfId="0" applyNumberFormat="1" applyFont="1" applyFill="1" applyBorder="1" applyAlignment="1">
      <alignment horizontal="right"/>
    </xf>
    <xf numFmtId="4" fontId="8" fillId="0" borderId="0" xfId="1" applyNumberFormat="1" applyFont="1" applyAlignment="1"/>
    <xf numFmtId="10" fontId="8" fillId="0" borderId="0" xfId="0" applyNumberFormat="1" applyFont="1" applyAlignment="1"/>
    <xf numFmtId="0" fontId="1" fillId="0" borderId="0" xfId="3" applyFont="1" applyFill="1" applyBorder="1"/>
    <xf numFmtId="0" fontId="2" fillId="0" borderId="0" xfId="3" applyFont="1" applyFill="1" applyBorder="1"/>
    <xf numFmtId="0" fontId="2" fillId="0" borderId="0" xfId="3" applyFont="1" applyFill="1" applyBorder="1" applyAlignment="1">
      <alignment horizontal="left" wrapText="1"/>
    </xf>
    <xf numFmtId="0" fontId="2" fillId="0" borderId="0" xfId="3" applyFont="1" applyFill="1" applyBorder="1" applyAlignment="1">
      <alignment horizontal="left"/>
    </xf>
    <xf numFmtId="0" fontId="1" fillId="0" borderId="0" xfId="3" applyFont="1" applyFill="1" applyBorder="1" applyAlignment="1">
      <alignment horizontal="left" wrapText="1"/>
    </xf>
    <xf numFmtId="0" fontId="2" fillId="0" borderId="0" xfId="3" applyFont="1" applyFill="1"/>
    <xf numFmtId="0" fontId="13" fillId="0" borderId="24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3" fillId="0" borderId="32" xfId="3" applyFont="1" applyFill="1" applyBorder="1" applyAlignment="1">
      <alignment horizontal="center" vertical="center" wrapText="1"/>
    </xf>
    <xf numFmtId="0" fontId="8" fillId="0" borderId="5" xfId="4" applyFont="1" applyFill="1" applyBorder="1"/>
    <xf numFmtId="0" fontId="13" fillId="0" borderId="33" xfId="3" applyFont="1" applyFill="1" applyBorder="1" applyAlignment="1">
      <alignment horizontal="center" vertical="center" wrapText="1"/>
    </xf>
    <xf numFmtId="0" fontId="8" fillId="0" borderId="28" xfId="4" applyFont="1" applyFill="1" applyBorder="1"/>
    <xf numFmtId="0" fontId="13" fillId="0" borderId="26" xfId="3" applyFont="1" applyFill="1" applyBorder="1" applyAlignment="1">
      <alignment horizontal="left" vertical="center" wrapText="1"/>
    </xf>
    <xf numFmtId="4" fontId="13" fillId="0" borderId="26" xfId="3" applyNumberFormat="1" applyFont="1" applyFill="1" applyBorder="1" applyAlignment="1">
      <alignment horizontal="right" wrapText="1"/>
    </xf>
    <xf numFmtId="0" fontId="13" fillId="0" borderId="0" xfId="3" applyFont="1" applyFill="1" applyBorder="1" applyAlignment="1">
      <alignment horizontal="left" vertical="center" wrapText="1"/>
    </xf>
    <xf numFmtId="4" fontId="13" fillId="0" borderId="0" xfId="3" applyNumberFormat="1" applyFont="1" applyFill="1" applyBorder="1" applyAlignment="1">
      <alignment horizontal="right" wrapText="1"/>
    </xf>
    <xf numFmtId="0" fontId="1" fillId="2" borderId="1" xfId="2" applyFont="1" applyFill="1" applyBorder="1" applyAlignment="1">
      <alignment horizontal="center" vertical="top" wrapText="1"/>
    </xf>
    <xf numFmtId="0" fontId="8" fillId="0" borderId="0" xfId="0" applyFont="1"/>
    <xf numFmtId="0" fontId="2" fillId="0" borderId="0" xfId="3" applyFont="1" applyFill="1" applyBorder="1" applyAlignment="1">
      <alignment horizontal="left" vertical="top" wrapText="1"/>
    </xf>
    <xf numFmtId="0" fontId="2" fillId="0" borderId="0" xfId="3" applyFont="1" applyFill="1" applyBorder="1" applyAlignment="1">
      <alignment horizontal="left" vertical="top"/>
    </xf>
    <xf numFmtId="0" fontId="2" fillId="0" borderId="0" xfId="3" applyFont="1" applyFill="1" applyBorder="1" applyAlignment="1">
      <alignment wrapText="1"/>
    </xf>
    <xf numFmtId="4" fontId="8" fillId="0" borderId="1" xfId="0" applyNumberFormat="1" applyFont="1" applyFill="1" applyBorder="1" applyAlignment="1">
      <alignment wrapText="1"/>
    </xf>
    <xf numFmtId="4" fontId="8" fillId="0" borderId="1" xfId="1" applyNumberFormat="1" applyFont="1" applyBorder="1" applyAlignment="1">
      <alignment wrapText="1"/>
    </xf>
    <xf numFmtId="4" fontId="8" fillId="0" borderId="6" xfId="1" applyNumberFormat="1" applyFont="1" applyBorder="1" applyAlignment="1">
      <alignment wrapText="1"/>
    </xf>
    <xf numFmtId="4" fontId="8" fillId="0" borderId="1" xfId="6" applyNumberFormat="1" applyFont="1" applyFill="1" applyBorder="1" applyAlignment="1">
      <alignment wrapText="1"/>
    </xf>
    <xf numFmtId="4" fontId="8" fillId="0" borderId="1" xfId="0" applyNumberFormat="1" applyFont="1" applyBorder="1" applyAlignment="1">
      <alignment wrapText="1"/>
    </xf>
    <xf numFmtId="0" fontId="8" fillId="0" borderId="1" xfId="0" applyFont="1" applyBorder="1" applyAlignment="1"/>
    <xf numFmtId="0" fontId="8" fillId="0" borderId="1" xfId="0" applyFont="1" applyBorder="1" applyAlignment="1">
      <alignment wrapText="1"/>
    </xf>
    <xf numFmtId="43" fontId="8" fillId="0" borderId="1" xfId="1" applyFont="1" applyBorder="1" applyAlignment="1">
      <alignment wrapText="1"/>
    </xf>
    <xf numFmtId="4" fontId="13" fillId="3" borderId="1" xfId="0" applyNumberFormat="1" applyFont="1" applyFill="1" applyBorder="1" applyAlignment="1">
      <alignment wrapText="1"/>
    </xf>
    <xf numFmtId="0" fontId="8" fillId="0" borderId="1" xfId="0" applyFont="1" applyFill="1" applyBorder="1" applyAlignment="1"/>
    <xf numFmtId="4" fontId="13" fillId="3" borderId="26" xfId="0" applyNumberFormat="1" applyFont="1" applyFill="1" applyBorder="1" applyAlignment="1">
      <alignment wrapText="1"/>
    </xf>
    <xf numFmtId="4" fontId="8" fillId="0" borderId="25" xfId="0" applyNumberFormat="1" applyFont="1" applyFill="1" applyBorder="1" applyAlignment="1">
      <alignment wrapText="1"/>
    </xf>
    <xf numFmtId="4" fontId="13" fillId="3" borderId="25" xfId="0" applyNumberFormat="1" applyFont="1" applyFill="1" applyBorder="1" applyAlignment="1">
      <alignment wrapText="1"/>
    </xf>
    <xf numFmtId="4" fontId="13" fillId="3" borderId="27" xfId="0" applyNumberFormat="1" applyFont="1" applyFill="1" applyBorder="1" applyAlignment="1">
      <alignment wrapText="1"/>
    </xf>
    <xf numFmtId="4" fontId="13" fillId="0" borderId="1" xfId="0" applyNumberFormat="1" applyFont="1" applyFill="1" applyBorder="1" applyAlignment="1">
      <alignment wrapText="1"/>
    </xf>
    <xf numFmtId="0" fontId="1" fillId="0" borderId="7" xfId="3" applyFont="1" applyBorder="1" applyAlignment="1">
      <alignment vertical="top"/>
    </xf>
    <xf numFmtId="0" fontId="8" fillId="0" borderId="7" xfId="0" applyFont="1" applyBorder="1"/>
    <xf numFmtId="4" fontId="8" fillId="0" borderId="7" xfId="0" applyNumberFormat="1" applyFont="1" applyBorder="1"/>
    <xf numFmtId="49" fontId="8" fillId="0" borderId="28" xfId="0" applyNumberFormat="1" applyFont="1" applyFill="1" applyBorder="1" applyAlignment="1">
      <alignment wrapText="1"/>
    </xf>
    <xf numFmtId="0" fontId="13" fillId="0" borderId="28" xfId="0" applyFont="1" applyFill="1" applyBorder="1" applyAlignment="1">
      <alignment wrapText="1"/>
    </xf>
    <xf numFmtId="0" fontId="13" fillId="3" borderId="28" xfId="0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8" fillId="0" borderId="0" xfId="0" applyFont="1" applyAlignment="1"/>
    <xf numFmtId="49" fontId="8" fillId="0" borderId="1" xfId="0" applyNumberFormat="1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0" fontId="8" fillId="0" borderId="0" xfId="0" applyFont="1" applyFill="1" applyAlignment="1"/>
    <xf numFmtId="4" fontId="8" fillId="0" borderId="0" xfId="0" applyNumberFormat="1" applyFont="1" applyFill="1" applyAlignment="1"/>
    <xf numFmtId="49" fontId="8" fillId="0" borderId="25" xfId="0" applyNumberFormat="1" applyFont="1" applyFill="1" applyBorder="1" applyAlignment="1">
      <alignment wrapText="1"/>
    </xf>
    <xf numFmtId="0" fontId="13" fillId="3" borderId="28" xfId="0" applyFont="1" applyFill="1" applyBorder="1" applyAlignment="1">
      <alignment horizontal="left" wrapText="1"/>
    </xf>
    <xf numFmtId="4" fontId="8" fillId="0" borderId="0" xfId="0" applyNumberFormat="1" applyFont="1" applyAlignment="1"/>
    <xf numFmtId="0" fontId="13" fillId="3" borderId="26" xfId="0" applyFont="1" applyFill="1" applyBorder="1" applyAlignment="1">
      <alignment horizontal="left" wrapText="1"/>
    </xf>
    <xf numFmtId="0" fontId="8" fillId="0" borderId="0" xfId="1" applyNumberFormat="1" applyFont="1" applyFill="1"/>
    <xf numFmtId="4" fontId="8" fillId="0" borderId="28" xfId="0" applyNumberFormat="1" applyFont="1" applyFill="1" applyBorder="1" applyAlignment="1">
      <alignment wrapText="1"/>
    </xf>
    <xf numFmtId="4" fontId="13" fillId="3" borderId="28" xfId="0" applyNumberFormat="1" applyFont="1" applyFill="1" applyBorder="1" applyAlignment="1">
      <alignment wrapText="1"/>
    </xf>
    <xf numFmtId="49" fontId="8" fillId="0" borderId="34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13" fillId="3" borderId="26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28" xfId="0" applyFont="1" applyFill="1" applyBorder="1" applyAlignment="1">
      <alignment wrapText="1"/>
    </xf>
    <xf numFmtId="0" fontId="8" fillId="0" borderId="1" xfId="0" quotePrefix="1" applyFont="1" applyFill="1" applyBorder="1" applyAlignment="1">
      <alignment wrapText="1"/>
    </xf>
    <xf numFmtId="4" fontId="8" fillId="0" borderId="1" xfId="0" applyNumberFormat="1" applyFont="1" applyBorder="1" applyAlignment="1"/>
    <xf numFmtId="0" fontId="13" fillId="3" borderId="5" xfId="0" applyFont="1" applyFill="1" applyBorder="1" applyAlignment="1">
      <alignment wrapText="1"/>
    </xf>
    <xf numFmtId="4" fontId="13" fillId="3" borderId="5" xfId="0" applyNumberFormat="1" applyFont="1" applyFill="1" applyBorder="1" applyAlignment="1">
      <alignment wrapText="1"/>
    </xf>
    <xf numFmtId="0" fontId="8" fillId="0" borderId="28" xfId="0" applyFont="1" applyBorder="1" applyAlignment="1"/>
    <xf numFmtId="4" fontId="8" fillId="0" borderId="28" xfId="1" applyNumberFormat="1" applyFont="1" applyBorder="1" applyAlignment="1"/>
    <xf numFmtId="0" fontId="8" fillId="0" borderId="24" xfId="0" applyFont="1" applyBorder="1" applyAlignment="1"/>
    <xf numFmtId="10" fontId="13" fillId="3" borderId="1" xfId="0" applyNumberFormat="1" applyFont="1" applyFill="1" applyBorder="1" applyAlignment="1">
      <alignment wrapText="1"/>
    </xf>
    <xf numFmtId="4" fontId="8" fillId="0" borderId="1" xfId="1" applyNumberFormat="1" applyFont="1" applyFill="1" applyBorder="1" applyAlignment="1">
      <alignment wrapText="1"/>
    </xf>
    <xf numFmtId="0" fontId="13" fillId="3" borderId="6" xfId="0" applyFont="1" applyFill="1" applyBorder="1" applyAlignment="1">
      <alignment wrapText="1"/>
    </xf>
    <xf numFmtId="4" fontId="13" fillId="3" borderId="28" xfId="1" applyNumberFormat="1" applyFont="1" applyFill="1" applyBorder="1" applyAlignment="1">
      <alignment wrapText="1"/>
    </xf>
    <xf numFmtId="49" fontId="8" fillId="0" borderId="2" xfId="0" applyNumberFormat="1" applyFont="1" applyFill="1" applyBorder="1" applyAlignment="1">
      <alignment wrapText="1"/>
    </xf>
    <xf numFmtId="49" fontId="8" fillId="0" borderId="8" xfId="0" applyNumberFormat="1" applyFont="1" applyFill="1" applyBorder="1" applyAlignment="1">
      <alignment wrapText="1"/>
    </xf>
    <xf numFmtId="4" fontId="8" fillId="0" borderId="2" xfId="1" applyNumberFormat="1" applyFont="1" applyFill="1" applyBorder="1" applyAlignment="1">
      <alignment wrapText="1"/>
    </xf>
    <xf numFmtId="49" fontId="8" fillId="0" borderId="6" xfId="0" applyNumberFormat="1" applyFont="1" applyFill="1" applyBorder="1" applyAlignment="1">
      <alignment wrapText="1"/>
    </xf>
    <xf numFmtId="4" fontId="13" fillId="3" borderId="1" xfId="1" applyNumberFormat="1" applyFont="1" applyFill="1" applyBorder="1" applyAlignment="1">
      <alignment wrapText="1"/>
    </xf>
    <xf numFmtId="4" fontId="13" fillId="3" borderId="2" xfId="1" applyNumberFormat="1" applyFont="1" applyFill="1" applyBorder="1" applyAlignment="1">
      <alignment wrapText="1"/>
    </xf>
    <xf numFmtId="0" fontId="13" fillId="3" borderId="8" xfId="0" applyFont="1" applyFill="1" applyBorder="1" applyAlignment="1">
      <alignment wrapText="1"/>
    </xf>
    <xf numFmtId="4" fontId="13" fillId="3" borderId="27" xfId="1" applyNumberFormat="1" applyFont="1" applyFill="1" applyBorder="1" applyAlignment="1">
      <alignment wrapText="1"/>
    </xf>
    <xf numFmtId="0" fontId="13" fillId="3" borderId="25" xfId="0" applyFont="1" applyFill="1" applyBorder="1" applyAlignment="1">
      <alignment wrapText="1"/>
    </xf>
    <xf numFmtId="4" fontId="13" fillId="3" borderId="35" xfId="0" applyNumberFormat="1" applyFont="1" applyFill="1" applyBorder="1" applyAlignment="1">
      <alignment wrapText="1"/>
    </xf>
    <xf numFmtId="10" fontId="8" fillId="0" borderId="0" xfId="1" applyNumberFormat="1" applyFont="1" applyAlignment="1"/>
    <xf numFmtId="2" fontId="8" fillId="0" borderId="0" xfId="1" applyNumberFormat="1" applyFont="1" applyAlignment="1"/>
    <xf numFmtId="10" fontId="8" fillId="0" borderId="25" xfId="7" applyNumberFormat="1" applyFont="1" applyFill="1" applyBorder="1" applyAlignment="1">
      <alignment wrapText="1"/>
    </xf>
    <xf numFmtId="10" fontId="8" fillId="0" borderId="1" xfId="7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10" fontId="13" fillId="0" borderId="0" xfId="0" applyNumberFormat="1" applyFont="1" applyFill="1" applyBorder="1" applyAlignment="1">
      <alignment wrapText="1"/>
    </xf>
    <xf numFmtId="2" fontId="13" fillId="0" borderId="0" xfId="0" applyNumberFormat="1" applyFont="1" applyFill="1" applyBorder="1" applyAlignment="1">
      <alignment wrapText="1"/>
    </xf>
    <xf numFmtId="4" fontId="13" fillId="3" borderId="2" xfId="0" applyNumberFormat="1" applyFont="1" applyFill="1" applyBorder="1" applyAlignment="1">
      <alignment wrapText="1"/>
    </xf>
    <xf numFmtId="4" fontId="13" fillId="0" borderId="28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10" fontId="13" fillId="3" borderId="28" xfId="0" applyNumberFormat="1" applyFont="1" applyFill="1" applyBorder="1" applyAlignment="1">
      <alignment horizontal="center"/>
    </xf>
    <xf numFmtId="2" fontId="13" fillId="2" borderId="28" xfId="1" applyNumberFormat="1" applyFont="1" applyFill="1" applyBorder="1" applyAlignment="1">
      <alignment horizontal="center" vertical="center" wrapText="1"/>
    </xf>
    <xf numFmtId="0" fontId="8" fillId="0" borderId="28" xfId="0" applyNumberFormat="1" applyFont="1" applyFill="1" applyBorder="1" applyAlignment="1">
      <alignment wrapText="1"/>
    </xf>
    <xf numFmtId="0" fontId="8" fillId="0" borderId="0" xfId="0" applyFont="1"/>
    <xf numFmtId="0" fontId="8" fillId="0" borderId="0" xfId="0" applyFont="1"/>
    <xf numFmtId="0" fontId="8" fillId="0" borderId="0" xfId="0" applyFont="1"/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2" fillId="0" borderId="12" xfId="0" applyFont="1" applyBorder="1"/>
    <xf numFmtId="0" fontId="2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2" fillId="0" borderId="14" xfId="0" applyFont="1" applyFill="1" applyBorder="1"/>
    <xf numFmtId="0" fontId="13" fillId="2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 indent="1"/>
    </xf>
    <xf numFmtId="0" fontId="17" fillId="0" borderId="1" xfId="0" applyFont="1" applyFill="1" applyBorder="1" applyAlignment="1">
      <alignment horizontal="left" vertical="center" indent="1"/>
    </xf>
    <xf numFmtId="4" fontId="13" fillId="0" borderId="1" xfId="0" applyNumberFormat="1" applyFont="1" applyFill="1" applyBorder="1" applyAlignment="1">
      <alignment horizontal="right"/>
    </xf>
    <xf numFmtId="4" fontId="17" fillId="0" borderId="1" xfId="0" applyNumberFormat="1" applyFont="1" applyFill="1" applyBorder="1" applyAlignment="1">
      <alignment horizontal="right" vertical="center"/>
    </xf>
    <xf numFmtId="0" fontId="18" fillId="3" borderId="1" xfId="0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horizontal="right"/>
    </xf>
    <xf numFmtId="4" fontId="8" fillId="0" borderId="1" xfId="0" applyNumberFormat="1" applyFont="1" applyBorder="1"/>
    <xf numFmtId="0" fontId="18" fillId="0" borderId="6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left" vertical="center" wrapText="1" indent="1"/>
    </xf>
    <xf numFmtId="0" fontId="17" fillId="0" borderId="6" xfId="0" applyFont="1" applyFill="1" applyBorder="1" applyAlignment="1">
      <alignment horizontal="left" vertical="center" indent="1"/>
    </xf>
    <xf numFmtId="4" fontId="13" fillId="0" borderId="1" xfId="0" applyNumberFormat="1" applyFont="1" applyBorder="1"/>
    <xf numFmtId="0" fontId="18" fillId="3" borderId="6" xfId="0" applyFont="1" applyFill="1" applyBorder="1" applyAlignment="1">
      <alignment vertical="center"/>
    </xf>
    <xf numFmtId="4" fontId="13" fillId="3" borderId="1" xfId="0" applyNumberFormat="1" applyFont="1" applyFill="1" applyBorder="1"/>
    <xf numFmtId="0" fontId="8" fillId="0" borderId="1" xfId="0" applyFont="1" applyBorder="1" applyAlignment="1">
      <alignment horizontal="center"/>
    </xf>
    <xf numFmtId="0" fontId="10" fillId="0" borderId="15" xfId="3" applyFont="1" applyBorder="1" applyAlignment="1" applyProtection="1">
      <alignment horizontal="center" vertical="top"/>
      <protection hidden="1"/>
    </xf>
    <xf numFmtId="0" fontId="10" fillId="0" borderId="1" xfId="3" applyFont="1" applyBorder="1" applyAlignment="1" applyProtection="1">
      <alignment horizontal="center" vertical="top"/>
      <protection hidden="1"/>
    </xf>
    <xf numFmtId="0" fontId="19" fillId="3" borderId="1" xfId="3" applyFont="1" applyFill="1" applyBorder="1" applyAlignment="1" applyProtection="1">
      <alignment horizontal="center" vertical="top"/>
      <protection hidden="1"/>
    </xf>
    <xf numFmtId="0" fontId="1" fillId="0" borderId="14" xfId="0" applyFont="1" applyFill="1" applyBorder="1" applyAlignment="1">
      <alignment horizontal="left" indent="1"/>
    </xf>
    <xf numFmtId="0" fontId="8" fillId="0" borderId="1" xfId="0" applyFont="1" applyFill="1" applyBorder="1" applyAlignment="1">
      <alignment horizontal="center"/>
    </xf>
    <xf numFmtId="0" fontId="8" fillId="0" borderId="0" xfId="0" applyFont="1"/>
    <xf numFmtId="0" fontId="9" fillId="0" borderId="1" xfId="3" applyFont="1" applyBorder="1" applyAlignment="1" applyProtection="1">
      <alignment horizontal="center" vertical="top"/>
      <protection hidden="1"/>
    </xf>
    <xf numFmtId="0" fontId="20" fillId="3" borderId="1" xfId="3" applyFont="1" applyFill="1" applyBorder="1" applyAlignment="1" applyProtection="1">
      <alignment horizontal="center" vertical="top"/>
      <protection hidden="1"/>
    </xf>
    <xf numFmtId="0" fontId="8" fillId="0" borderId="1" xfId="0" quotePrefix="1" applyFont="1" applyFill="1" applyBorder="1" applyAlignment="1">
      <alignment horizontal="center"/>
    </xf>
    <xf numFmtId="0" fontId="1" fillId="0" borderId="9" xfId="2" applyFont="1" applyFill="1" applyBorder="1" applyAlignment="1">
      <alignment horizontal="center" vertical="top" wrapText="1"/>
    </xf>
    <xf numFmtId="0" fontId="1" fillId="0" borderId="7" xfId="2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/>
    </xf>
    <xf numFmtId="0" fontId="1" fillId="3" borderId="1" xfId="0" applyFont="1" applyFill="1" applyBorder="1" applyAlignment="1"/>
    <xf numFmtId="4" fontId="1" fillId="3" borderId="1" xfId="0" applyNumberFormat="1" applyFont="1" applyFill="1" applyBorder="1" applyAlignment="1"/>
    <xf numFmtId="0" fontId="1" fillId="3" borderId="1" xfId="0" applyNumberFormat="1" applyFont="1" applyFill="1" applyBorder="1" applyAlignment="1"/>
    <xf numFmtId="43" fontId="1" fillId="3" borderId="1" xfId="0" applyNumberFormat="1" applyFont="1" applyFill="1" applyBorder="1" applyAlignment="1"/>
    <xf numFmtId="15" fontId="1" fillId="3" borderId="1" xfId="0" applyNumberFormat="1" applyFont="1" applyFill="1" applyBorder="1" applyAlignment="1"/>
    <xf numFmtId="0" fontId="8" fillId="0" borderId="0" xfId="0" applyFont="1"/>
    <xf numFmtId="0" fontId="2" fillId="0" borderId="15" xfId="3" applyNumberFormat="1" applyFont="1" applyFill="1" applyBorder="1" applyAlignment="1">
      <alignment horizontal="center" vertical="top"/>
    </xf>
    <xf numFmtId="0" fontId="2" fillId="0" borderId="0" xfId="3" applyFont="1" applyBorder="1" applyAlignment="1">
      <alignment vertical="top" wrapText="1"/>
    </xf>
    <xf numFmtId="0" fontId="8" fillId="0" borderId="0" xfId="0" applyFont="1"/>
    <xf numFmtId="0" fontId="8" fillId="0" borderId="0" xfId="0" applyFont="1"/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top" wrapText="1"/>
    </xf>
    <xf numFmtId="0" fontId="8" fillId="0" borderId="0" xfId="0" applyFont="1"/>
    <xf numFmtId="0" fontId="1" fillId="2" borderId="16" xfId="2" applyFont="1" applyFill="1" applyBorder="1" applyAlignment="1">
      <alignment horizontal="center" vertical="top"/>
    </xf>
    <xf numFmtId="43" fontId="1" fillId="2" borderId="1" xfId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vertical="top"/>
    </xf>
    <xf numFmtId="0" fontId="1" fillId="2" borderId="17" xfId="2" applyFont="1" applyFill="1" applyBorder="1" applyAlignment="1">
      <alignment horizontal="left" vertical="top"/>
    </xf>
    <xf numFmtId="0" fontId="1" fillId="2" borderId="18" xfId="2" applyFont="1" applyFill="1" applyBorder="1" applyAlignment="1">
      <alignment horizontal="left" vertical="top"/>
    </xf>
    <xf numFmtId="0" fontId="13" fillId="2" borderId="19" xfId="0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top" wrapText="1"/>
    </xf>
    <xf numFmtId="0" fontId="1" fillId="2" borderId="18" xfId="2" applyFont="1" applyFill="1" applyBorder="1" applyAlignment="1">
      <alignment horizontal="center" vertical="top"/>
    </xf>
    <xf numFmtId="4" fontId="13" fillId="2" borderId="19" xfId="0" applyNumberFormat="1" applyFont="1" applyFill="1" applyBorder="1" applyAlignment="1">
      <alignment horizontal="center" vertical="center"/>
    </xf>
    <xf numFmtId="0" fontId="13" fillId="0" borderId="4" xfId="0" applyFont="1" applyBorder="1"/>
    <xf numFmtId="0" fontId="8" fillId="0" borderId="4" xfId="0" applyFont="1" applyBorder="1"/>
    <xf numFmtId="4" fontId="8" fillId="0" borderId="4" xfId="0" applyNumberFormat="1" applyFont="1" applyBorder="1"/>
    <xf numFmtId="0" fontId="8" fillId="0" borderId="0" xfId="0" applyFont="1"/>
    <xf numFmtId="0" fontId="8" fillId="0" borderId="0" xfId="0" applyFont="1"/>
    <xf numFmtId="0" fontId="1" fillId="2" borderId="1" xfId="2" applyFont="1" applyFill="1" applyBorder="1" applyAlignment="1">
      <alignment horizontal="center" vertical="top" wrapText="1"/>
    </xf>
    <xf numFmtId="0" fontId="1" fillId="2" borderId="1" xfId="2" applyFont="1" applyFill="1" applyBorder="1" applyAlignment="1">
      <alignment horizontal="center" vertical="top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2" borderId="16" xfId="2" applyFont="1" applyFill="1" applyBorder="1" applyAlignment="1">
      <alignment horizontal="left" vertical="center" wrapText="1"/>
    </xf>
    <xf numFmtId="0" fontId="8" fillId="0" borderId="0" xfId="0" applyFont="1"/>
    <xf numFmtId="4" fontId="13" fillId="2" borderId="28" xfId="1" applyNumberFormat="1" applyFont="1" applyFill="1" applyBorder="1" applyAlignment="1">
      <alignment horizontal="center" vertical="center" wrapText="1"/>
    </xf>
    <xf numFmtId="4" fontId="1" fillId="2" borderId="1" xfId="2" applyNumberFormat="1" applyFont="1" applyFill="1" applyBorder="1" applyAlignment="1">
      <alignment horizontal="left" vertical="top" wrapText="1"/>
    </xf>
    <xf numFmtId="4" fontId="13" fillId="0" borderId="0" xfId="0" applyNumberFormat="1" applyFont="1" applyAlignment="1">
      <alignment vertical="center"/>
    </xf>
    <xf numFmtId="4" fontId="13" fillId="2" borderId="28" xfId="0" applyNumberFormat="1" applyFont="1" applyFill="1" applyBorder="1" applyAlignment="1">
      <alignment horizontal="left" vertical="center"/>
    </xf>
    <xf numFmtId="4" fontId="1" fillId="2" borderId="1" xfId="2" applyNumberFormat="1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43" fontId="8" fillId="0" borderId="0" xfId="1" applyFont="1" applyBorder="1" applyProtection="1">
      <protection locked="0"/>
    </xf>
    <xf numFmtId="43" fontId="8" fillId="0" borderId="0" xfId="1" applyFont="1" applyFill="1" applyBorder="1" applyProtection="1">
      <protection locked="0"/>
    </xf>
    <xf numFmtId="0" fontId="13" fillId="0" borderId="0" xfId="0" applyFont="1" applyBorder="1" applyProtection="1">
      <protection locked="0"/>
    </xf>
    <xf numFmtId="0" fontId="19" fillId="3" borderId="1" xfId="0" applyFont="1" applyFill="1" applyBorder="1" applyAlignment="1" applyProtection="1">
      <alignment wrapText="1"/>
      <protection hidden="1"/>
    </xf>
    <xf numFmtId="4" fontId="1" fillId="2" borderId="6" xfId="0" applyNumberFormat="1" applyFont="1" applyFill="1" applyBorder="1" applyAlignment="1">
      <alignment horizontal="left" vertical="center" indent="1"/>
    </xf>
    <xf numFmtId="4" fontId="1" fillId="2" borderId="16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protection locked="0"/>
    </xf>
    <xf numFmtId="4" fontId="2" fillId="0" borderId="1" xfId="0" applyNumberFormat="1" applyFont="1" applyBorder="1" applyAlignment="1" applyProtection="1">
      <protection locked="0"/>
    </xf>
    <xf numFmtId="4" fontId="2" fillId="0" borderId="1" xfId="0" applyNumberFormat="1" applyFont="1" applyFill="1" applyBorder="1" applyAlignment="1" applyProtection="1">
      <protection locked="0"/>
    </xf>
    <xf numFmtId="4" fontId="2" fillId="0" borderId="1" xfId="0" applyNumberFormat="1" applyFont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protection locked="0"/>
    </xf>
    <xf numFmtId="15" fontId="2" fillId="0" borderId="1" xfId="0" applyNumberFormat="1" applyFont="1" applyBorder="1" applyAlignment="1" applyProtection="1">
      <protection locked="0"/>
    </xf>
    <xf numFmtId="0" fontId="13" fillId="2" borderId="28" xfId="1" applyNumberFormat="1" applyFont="1" applyFill="1" applyBorder="1" applyAlignment="1">
      <alignment horizontal="center" vertical="center" wrapText="1"/>
    </xf>
    <xf numFmtId="4" fontId="13" fillId="2" borderId="24" xfId="3" applyNumberFormat="1" applyFont="1" applyFill="1" applyBorder="1" applyAlignment="1">
      <alignment horizontal="center" vertical="center" wrapText="1"/>
    </xf>
    <xf numFmtId="0" fontId="1" fillId="0" borderId="1" xfId="3" applyNumberFormat="1" applyFont="1" applyFill="1" applyBorder="1" applyAlignment="1">
      <alignment horizontal="center" vertical="top"/>
    </xf>
    <xf numFmtId="0" fontId="1" fillId="0" borderId="1" xfId="3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horizontal="right"/>
    </xf>
    <xf numFmtId="4" fontId="8" fillId="0" borderId="29" xfId="0" applyNumberFormat="1" applyFont="1" applyFill="1" applyBorder="1" applyAlignment="1">
      <alignment horizontal="right"/>
    </xf>
    <xf numFmtId="0" fontId="2" fillId="0" borderId="1" xfId="3" applyNumberFormat="1" applyFont="1" applyFill="1" applyBorder="1" applyAlignment="1">
      <alignment horizontal="center" vertical="top"/>
    </xf>
    <xf numFmtId="0" fontId="2" fillId="0" borderId="1" xfId="3" applyFont="1" applyFill="1" applyBorder="1" applyAlignment="1">
      <alignment vertical="top" wrapText="1"/>
    </xf>
    <xf numFmtId="0" fontId="2" fillId="0" borderId="1" xfId="3" applyFont="1" applyBorder="1" applyAlignment="1">
      <alignment vertical="top" wrapText="1"/>
    </xf>
    <xf numFmtId="0" fontId="1" fillId="0" borderId="1" xfId="3" applyFont="1" applyBorder="1" applyAlignment="1">
      <alignment vertical="top" wrapText="1"/>
    </xf>
    <xf numFmtId="0" fontId="2" fillId="0" borderId="36" xfId="3" applyNumberFormat="1" applyFont="1" applyFill="1" applyBorder="1" applyAlignment="1">
      <alignment horizontal="center" vertical="top"/>
    </xf>
    <xf numFmtId="0" fontId="2" fillId="0" borderId="36" xfId="3" applyFont="1" applyBorder="1" applyAlignment="1">
      <alignment vertical="top" wrapText="1"/>
    </xf>
    <xf numFmtId="4" fontId="8" fillId="0" borderId="36" xfId="0" applyNumberFormat="1" applyFont="1" applyFill="1" applyBorder="1" applyAlignment="1">
      <alignment horizontal="right"/>
    </xf>
    <xf numFmtId="4" fontId="8" fillId="0" borderId="37" xfId="0" applyNumberFormat="1" applyFont="1" applyFill="1" applyBorder="1" applyAlignment="1">
      <alignment horizontal="right"/>
    </xf>
    <xf numFmtId="0" fontId="8" fillId="0" borderId="0" xfId="8" applyProtection="1">
      <protection locked="0"/>
    </xf>
    <xf numFmtId="0" fontId="8" fillId="0" borderId="0" xfId="8"/>
    <xf numFmtId="0" fontId="9" fillId="0" borderId="0" xfId="8" applyFont="1"/>
    <xf numFmtId="0" fontId="2" fillId="0" borderId="0" xfId="3" applyFont="1" applyAlignment="1" applyProtection="1">
      <alignment vertical="top"/>
    </xf>
    <xf numFmtId="0" fontId="2" fillId="0" borderId="0" xfId="3" applyFont="1" applyAlignment="1">
      <alignment vertical="top" wrapText="1"/>
    </xf>
    <xf numFmtId="4" fontId="2" fillId="0" borderId="0" xfId="3" applyNumberFormat="1" applyFont="1" applyAlignment="1">
      <alignment vertical="top"/>
    </xf>
    <xf numFmtId="0" fontId="2" fillId="0" borderId="0" xfId="3" applyFont="1" applyAlignment="1">
      <alignment vertical="top"/>
    </xf>
    <xf numFmtId="0" fontId="2" fillId="0" borderId="0" xfId="3" applyFont="1" applyAlignment="1" applyProtection="1">
      <alignment vertical="top" wrapText="1"/>
      <protection locked="0"/>
    </xf>
    <xf numFmtId="0" fontId="2" fillId="0" borderId="0" xfId="3" applyFont="1" applyAlignment="1" applyProtection="1">
      <alignment horizontal="left" vertical="top" wrapText="1" indent="5"/>
      <protection locked="0"/>
    </xf>
    <xf numFmtId="0" fontId="2" fillId="0" borderId="0" xfId="3" applyFont="1" applyAlignment="1" applyProtection="1">
      <alignment vertical="top"/>
      <protection locked="0"/>
    </xf>
    <xf numFmtId="0" fontId="2" fillId="0" borderId="0" xfId="3" applyFont="1" applyBorder="1" applyAlignment="1" applyProtection="1">
      <alignment horizontal="left" vertical="top" wrapText="1" indent="2"/>
      <protection locked="0"/>
    </xf>
    <xf numFmtId="0" fontId="10" fillId="5" borderId="22" xfId="0" applyFont="1" applyFill="1" applyBorder="1" applyAlignment="1" applyProtection="1">
      <alignment horizontal="center" vertical="center"/>
      <protection locked="0"/>
    </xf>
    <xf numFmtId="0" fontId="10" fillId="5" borderId="23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justify"/>
    </xf>
    <xf numFmtId="0" fontId="8" fillId="0" borderId="0" xfId="0" applyFont="1" applyAlignment="1">
      <alignment horizontal="justify" vertical="center"/>
    </xf>
    <xf numFmtId="0" fontId="1" fillId="0" borderId="0" xfId="0" applyFont="1" applyAlignment="1" applyProtection="1">
      <alignment horizontal="center"/>
      <protection locked="0"/>
    </xf>
    <xf numFmtId="0" fontId="1" fillId="2" borderId="1" xfId="2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left" vertical="top" wrapText="1"/>
    </xf>
    <xf numFmtId="0" fontId="1" fillId="2" borderId="4" xfId="2" applyFont="1" applyFill="1" applyBorder="1" applyAlignment="1">
      <alignment horizontal="left" vertical="top" wrapText="1"/>
    </xf>
    <xf numFmtId="0" fontId="1" fillId="2" borderId="16" xfId="2" applyFont="1" applyFill="1" applyBorder="1" applyAlignment="1">
      <alignment horizontal="left" vertical="top" wrapText="1"/>
    </xf>
    <xf numFmtId="0" fontId="1" fillId="2" borderId="6" xfId="2" applyFont="1" applyFill="1" applyBorder="1" applyAlignment="1">
      <alignment horizontal="left" vertical="top"/>
    </xf>
    <xf numFmtId="0" fontId="1" fillId="2" borderId="16" xfId="2" applyFont="1" applyFill="1" applyBorder="1" applyAlignment="1">
      <alignment horizontal="left" vertical="top"/>
    </xf>
    <xf numFmtId="0" fontId="2" fillId="0" borderId="0" xfId="3" applyFont="1" applyFill="1" applyBorder="1" applyAlignment="1">
      <alignment horizontal="left" wrapText="1"/>
    </xf>
    <xf numFmtId="0" fontId="2" fillId="0" borderId="0" xfId="3" applyFont="1" applyFill="1" applyBorder="1" applyAlignment="1">
      <alignment horizontal="left" vertical="top" wrapText="1"/>
    </xf>
    <xf numFmtId="0" fontId="1" fillId="0" borderId="31" xfId="3" applyFont="1" applyFill="1" applyBorder="1" applyAlignment="1">
      <alignment horizontal="center"/>
    </xf>
    <xf numFmtId="4" fontId="8" fillId="0" borderId="25" xfId="7" applyNumberFormat="1" applyFont="1" applyFill="1" applyBorder="1" applyAlignment="1">
      <alignment wrapText="1"/>
    </xf>
    <xf numFmtId="4" fontId="13" fillId="0" borderId="29" xfId="0" applyNumberFormat="1" applyFont="1" applyFill="1" applyBorder="1" applyAlignment="1">
      <alignment horizontal="right"/>
    </xf>
  </cellXfs>
  <cellStyles count="9">
    <cellStyle name="Millares 2" xfId="1"/>
    <cellStyle name="Normal" xfId="0" builtinId="0"/>
    <cellStyle name="Normal 2" xfId="2"/>
    <cellStyle name="Normal 2 2" xfId="3"/>
    <cellStyle name="Normal 3" xfId="8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1.42578125" style="339"/>
  </cols>
  <sheetData>
    <row r="1" spans="1:2" x14ac:dyDescent="0.2">
      <c r="A1" s="338"/>
      <c r="B1" s="338"/>
    </row>
    <row r="2020" spans="1:1" x14ac:dyDescent="0.2">
      <c r="A2020" s="340" t="s">
        <v>359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zoomScaleNormal="100" zoomScaleSheetLayoutView="100" workbookViewId="0">
      <selection activeCell="G19" sqref="G19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5" width="17.7109375" style="9" customWidth="1"/>
    <col min="6" max="6" width="17.7109375" style="8" customWidth="1"/>
    <col min="7" max="16384" width="11.42578125" style="8"/>
  </cols>
  <sheetData>
    <row r="1" spans="1:6" ht="11.25" customHeight="1" x14ac:dyDescent="0.2">
      <c r="A1" s="3" t="s">
        <v>43</v>
      </c>
      <c r="B1" s="3"/>
      <c r="C1" s="4"/>
      <c r="D1" s="4"/>
      <c r="E1" s="4"/>
      <c r="F1" s="7"/>
    </row>
    <row r="2" spans="1:6" ht="11.25" customHeight="1" x14ac:dyDescent="0.2">
      <c r="A2" s="3" t="s">
        <v>238</v>
      </c>
      <c r="B2" s="3"/>
      <c r="C2" s="4"/>
      <c r="D2" s="4"/>
      <c r="E2" s="4"/>
    </row>
    <row r="3" spans="1:6" s="286" customFormat="1" ht="11.25" customHeight="1" x14ac:dyDescent="0.2">
      <c r="A3" s="3"/>
      <c r="B3" s="3"/>
      <c r="C3" s="4"/>
      <c r="D3" s="4"/>
      <c r="E3" s="4"/>
    </row>
    <row r="4" spans="1:6" ht="11.25" customHeight="1" x14ac:dyDescent="0.2"/>
    <row r="5" spans="1:6" ht="11.25" customHeight="1" x14ac:dyDescent="0.2">
      <c r="A5" s="62" t="s">
        <v>183</v>
      </c>
      <c r="B5" s="62"/>
      <c r="C5" s="63"/>
      <c r="D5" s="63"/>
      <c r="E5" s="63"/>
      <c r="F5" s="12" t="s">
        <v>80</v>
      </c>
    </row>
    <row r="6" spans="1:6" s="19" customFormat="1" x14ac:dyDescent="0.2">
      <c r="A6" s="64"/>
      <c r="B6" s="64"/>
      <c r="C6" s="63"/>
      <c r="D6" s="63"/>
      <c r="E6" s="63"/>
    </row>
    <row r="7" spans="1:6" ht="15" customHeight="1" x14ac:dyDescent="0.2">
      <c r="A7" s="15" t="s">
        <v>46</v>
      </c>
      <c r="B7" s="16" t="s">
        <v>47</v>
      </c>
      <c r="C7" s="58" t="s">
        <v>75</v>
      </c>
      <c r="D7" s="58" t="s">
        <v>76</v>
      </c>
      <c r="E7" s="58" t="s">
        <v>77</v>
      </c>
      <c r="F7" s="59" t="s">
        <v>78</v>
      </c>
    </row>
    <row r="8" spans="1:6" x14ac:dyDescent="0.2">
      <c r="A8" s="184">
        <v>125105911</v>
      </c>
      <c r="B8" s="184" t="s">
        <v>396</v>
      </c>
      <c r="C8" s="145">
        <v>340000</v>
      </c>
      <c r="D8" s="187">
        <v>340000</v>
      </c>
      <c r="E8" s="187"/>
      <c r="F8" s="150"/>
    </row>
    <row r="9" spans="1:6" x14ac:dyDescent="0.2">
      <c r="A9" s="184">
        <v>125415971</v>
      </c>
      <c r="B9" s="184" t="s">
        <v>397</v>
      </c>
      <c r="C9" s="145">
        <v>24271</v>
      </c>
      <c r="D9" s="187">
        <v>24271</v>
      </c>
      <c r="E9" s="187"/>
      <c r="F9" s="150"/>
    </row>
    <row r="10" spans="1:6" x14ac:dyDescent="0.2">
      <c r="A10" s="184"/>
      <c r="B10" s="184"/>
      <c r="C10" s="145"/>
      <c r="D10" s="187"/>
      <c r="E10" s="187"/>
      <c r="F10" s="150"/>
    </row>
    <row r="11" spans="1:6" x14ac:dyDescent="0.2">
      <c r="A11" s="184"/>
      <c r="B11" s="184"/>
      <c r="C11" s="145"/>
      <c r="D11" s="187"/>
      <c r="E11" s="187"/>
      <c r="F11" s="150"/>
    </row>
    <row r="12" spans="1:6" x14ac:dyDescent="0.2">
      <c r="A12" s="184"/>
      <c r="B12" s="184"/>
      <c r="C12" s="145"/>
      <c r="D12" s="187"/>
      <c r="E12" s="187"/>
      <c r="F12" s="150"/>
    </row>
    <row r="13" spans="1:6" x14ac:dyDescent="0.2">
      <c r="A13" s="181"/>
      <c r="B13" s="181" t="s">
        <v>279</v>
      </c>
      <c r="C13" s="153">
        <f>SUM(C8:C12)</f>
        <v>364271</v>
      </c>
      <c r="D13" s="153">
        <f>SUM(D8:D12)</f>
        <v>364271</v>
      </c>
      <c r="E13" s="153">
        <f>SUM(E8:E12)</f>
        <v>0</v>
      </c>
      <c r="F13" s="181"/>
    </row>
    <row r="14" spans="1:6" x14ac:dyDescent="0.2">
      <c r="A14" s="167"/>
      <c r="B14" s="167"/>
      <c r="C14" s="175"/>
      <c r="D14" s="175"/>
      <c r="E14" s="175"/>
      <c r="F14" s="167"/>
    </row>
    <row r="15" spans="1:6" x14ac:dyDescent="0.2">
      <c r="A15" s="167"/>
      <c r="B15" s="167"/>
      <c r="C15" s="175"/>
      <c r="D15" s="175"/>
      <c r="E15" s="175"/>
      <c r="F15" s="167"/>
    </row>
    <row r="16" spans="1:6" ht="11.25" customHeight="1" x14ac:dyDescent="0.2">
      <c r="A16" s="65" t="s">
        <v>258</v>
      </c>
      <c r="B16" s="66"/>
      <c r="C16" s="63"/>
      <c r="D16" s="63"/>
      <c r="E16" s="63"/>
      <c r="F16" s="12" t="s">
        <v>80</v>
      </c>
    </row>
    <row r="17" spans="1:6" x14ac:dyDescent="0.2">
      <c r="A17" s="67"/>
      <c r="B17" s="67"/>
      <c r="C17" s="68"/>
      <c r="D17" s="68"/>
      <c r="E17" s="68"/>
    </row>
    <row r="18" spans="1:6" ht="15" customHeight="1" x14ac:dyDescent="0.2">
      <c r="A18" s="15" t="s">
        <v>46</v>
      </c>
      <c r="B18" s="16" t="s">
        <v>47</v>
      </c>
      <c r="C18" s="58" t="s">
        <v>75</v>
      </c>
      <c r="D18" s="58" t="s">
        <v>76</v>
      </c>
      <c r="E18" s="58" t="s">
        <v>77</v>
      </c>
      <c r="F18" s="59" t="s">
        <v>78</v>
      </c>
    </row>
    <row r="19" spans="1:6" s="253" customFormat="1" ht="11.25" customHeight="1" x14ac:dyDescent="0.2">
      <c r="A19" s="168">
        <v>126505911</v>
      </c>
      <c r="B19" s="184" t="s">
        <v>398</v>
      </c>
      <c r="C19" s="145">
        <v>-12916.66</v>
      </c>
      <c r="D19" s="145">
        <v>-43916.66</v>
      </c>
      <c r="E19" s="145">
        <v>-31000</v>
      </c>
      <c r="F19" s="150"/>
    </row>
    <row r="20" spans="1:6" s="286" customFormat="1" ht="11.25" customHeight="1" x14ac:dyDescent="0.2">
      <c r="A20" s="168">
        <v>126505971</v>
      </c>
      <c r="B20" s="184" t="s">
        <v>399</v>
      </c>
      <c r="C20" s="145">
        <v>-2261.29</v>
      </c>
      <c r="D20" s="145">
        <v>-7688.39</v>
      </c>
      <c r="E20" s="145">
        <v>-5427.1</v>
      </c>
      <c r="F20" s="150"/>
    </row>
    <row r="21" spans="1:6" x14ac:dyDescent="0.2">
      <c r="A21" s="168"/>
      <c r="B21" s="184"/>
      <c r="C21" s="145"/>
      <c r="D21" s="145"/>
      <c r="E21" s="145"/>
      <c r="F21" s="150"/>
    </row>
    <row r="22" spans="1:6" x14ac:dyDescent="0.2">
      <c r="A22" s="181"/>
      <c r="B22" s="181" t="s">
        <v>280</v>
      </c>
      <c r="C22" s="153">
        <f>SUM(C19:C21)</f>
        <v>-15177.95</v>
      </c>
      <c r="D22" s="153">
        <f>SUM(D19:D21)</f>
        <v>-51605.05</v>
      </c>
      <c r="E22" s="153">
        <f>SUM(E19:E21)</f>
        <v>-36427.1</v>
      </c>
      <c r="F22" s="181"/>
    </row>
    <row r="23" spans="1:6" x14ac:dyDescent="0.2">
      <c r="A23" s="167"/>
      <c r="B23" s="167"/>
      <c r="C23" s="175"/>
      <c r="D23" s="175"/>
      <c r="E23" s="175"/>
      <c r="F23" s="167"/>
    </row>
    <row r="24" spans="1:6" x14ac:dyDescent="0.2">
      <c r="A24" s="167"/>
      <c r="B24" s="167"/>
      <c r="C24" s="175"/>
      <c r="D24" s="175"/>
      <c r="E24" s="175"/>
      <c r="F24" s="167"/>
    </row>
    <row r="25" spans="1:6" ht="11.25" customHeight="1" x14ac:dyDescent="0.2">
      <c r="A25" s="66" t="s">
        <v>191</v>
      </c>
      <c r="B25" s="167"/>
      <c r="C25" s="69"/>
      <c r="D25" s="69"/>
      <c r="E25" s="53"/>
      <c r="F25" s="54" t="s">
        <v>81</v>
      </c>
    </row>
    <row r="26" spans="1:6" x14ac:dyDescent="0.2">
      <c r="A26" s="45"/>
      <c r="B26" s="45"/>
      <c r="C26" s="22"/>
    </row>
    <row r="27" spans="1:6" ht="15" customHeight="1" x14ac:dyDescent="0.2">
      <c r="A27" s="15" t="s">
        <v>46</v>
      </c>
      <c r="B27" s="16" t="s">
        <v>47</v>
      </c>
      <c r="C27" s="58" t="s">
        <v>75</v>
      </c>
      <c r="D27" s="58" t="s">
        <v>76</v>
      </c>
      <c r="E27" s="58" t="s">
        <v>77</v>
      </c>
      <c r="F27" s="59" t="s">
        <v>78</v>
      </c>
    </row>
    <row r="28" spans="1:6" x14ac:dyDescent="0.2">
      <c r="A28" s="184"/>
      <c r="B28" s="184"/>
      <c r="C28" s="145"/>
      <c r="D28" s="187"/>
      <c r="E28" s="187"/>
      <c r="F28" s="150"/>
    </row>
    <row r="29" spans="1:6" x14ac:dyDescent="0.2">
      <c r="A29" s="184"/>
      <c r="B29" s="184"/>
      <c r="C29" s="145"/>
      <c r="D29" s="187"/>
      <c r="E29" s="187"/>
      <c r="F29" s="150"/>
    </row>
    <row r="30" spans="1:6" x14ac:dyDescent="0.2">
      <c r="A30" s="184"/>
      <c r="B30" s="184"/>
      <c r="C30" s="145"/>
      <c r="D30" s="187"/>
      <c r="E30" s="187"/>
      <c r="F30" s="150"/>
    </row>
    <row r="31" spans="1:6" x14ac:dyDescent="0.2">
      <c r="A31" s="184"/>
      <c r="B31" s="184"/>
      <c r="C31" s="145"/>
      <c r="D31" s="187"/>
      <c r="E31" s="187"/>
      <c r="F31" s="150"/>
    </row>
    <row r="32" spans="1:6" x14ac:dyDescent="0.2">
      <c r="A32" s="184"/>
      <c r="B32" s="184"/>
      <c r="C32" s="145"/>
      <c r="D32" s="187"/>
      <c r="E32" s="187"/>
      <c r="F32" s="150"/>
    </row>
    <row r="33" spans="1:6" x14ac:dyDescent="0.2">
      <c r="A33" s="184"/>
      <c r="B33" s="184"/>
      <c r="C33" s="145"/>
      <c r="D33" s="187"/>
      <c r="E33" s="187"/>
      <c r="F33" s="150"/>
    </row>
    <row r="34" spans="1:6" x14ac:dyDescent="0.2">
      <c r="A34" s="188"/>
      <c r="B34" s="188" t="s">
        <v>281</v>
      </c>
      <c r="C34" s="189">
        <f>SUM(C28:C33)</f>
        <v>0</v>
      </c>
      <c r="D34" s="189">
        <f>SUM(D28:D33)</f>
        <v>0</v>
      </c>
      <c r="E34" s="189">
        <f>SUM(E28:E33)</f>
        <v>0</v>
      </c>
      <c r="F34" s="189"/>
    </row>
    <row r="35" spans="1:6" x14ac:dyDescent="0.2">
      <c r="A35" s="160"/>
      <c r="B35" s="161"/>
      <c r="C35" s="162"/>
      <c r="D35" s="162"/>
      <c r="E35" s="162"/>
      <c r="F35" s="161"/>
    </row>
  </sheetData>
  <dataValidations count="6">
    <dataValidation allowBlank="1" showInputMessage="1" showErrorMessage="1" prompt="Corresponde al nombre o descripción de la cuenta de acuerdo al Plan de Cuentas emitido por el CONAC." sqref="B7 B27 B18"/>
    <dataValidation allowBlank="1" showInputMessage="1" showErrorMessage="1" prompt="Saldo al 31 de diciembre del año anterior a la cuenta pública que se presenta." sqref="C7 C27 C18"/>
    <dataValidation allowBlank="1" showInputMessage="1" showErrorMessage="1" prompt="Diferencia entre el saldo final y el inicial presentados." sqref="E7 E27 E18"/>
    <dataValidation allowBlank="1" showInputMessage="1" showErrorMessage="1" prompt="Indicar el medio como se está amortizando el intangible, por tiempo, por uso." sqref="F7 F27 F18"/>
    <dataValidation allowBlank="1" showInputMessage="1" showErrorMessage="1" prompt="Importe final del periodo que corresponde la cuenta pública presentada (trimestral: 1er, 2do, 3ro. o 4to.)." sqref="D27 D18 D7"/>
    <dataValidation allowBlank="1" showInputMessage="1" showErrorMessage="1" prompt="Corresponde al número de la cuenta de acuerdo al Plan de Cuentas emitido por el CONAC." sqref="A7 A18 A27"/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70" customWidth="1"/>
    <col min="2" max="7" width="11.42578125" style="70"/>
    <col min="8" max="8" width="17.7109375" style="70" customWidth="1"/>
    <col min="9" max="16384" width="11.42578125" style="70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7"/>
    </row>
    <row r="2" spans="1:17" x14ac:dyDescent="0.2">
      <c r="A2" s="3" t="s">
        <v>238</v>
      </c>
      <c r="B2" s="3"/>
      <c r="C2" s="3"/>
      <c r="D2" s="3"/>
      <c r="E2" s="3"/>
      <c r="F2" s="3"/>
      <c r="G2" s="3"/>
      <c r="H2" s="8"/>
    </row>
    <row r="3" spans="1:17" x14ac:dyDescent="0.2">
      <c r="A3" s="3"/>
      <c r="B3" s="3"/>
      <c r="C3" s="3"/>
      <c r="D3" s="3"/>
      <c r="E3" s="3"/>
      <c r="F3" s="3"/>
      <c r="G3" s="3"/>
      <c r="H3" s="8"/>
    </row>
    <row r="4" spans="1:17" ht="11.25" customHeight="1" x14ac:dyDescent="0.2">
      <c r="A4" s="8"/>
      <c r="B4" s="8"/>
      <c r="C4" s="8"/>
      <c r="D4" s="8"/>
      <c r="E4" s="8"/>
      <c r="F4" s="8"/>
      <c r="G4" s="3"/>
      <c r="H4" s="273"/>
    </row>
    <row r="5" spans="1:17" ht="11.25" customHeight="1" x14ac:dyDescent="0.2">
      <c r="A5" s="71" t="s">
        <v>83</v>
      </c>
      <c r="B5" s="72"/>
      <c r="C5" s="273"/>
      <c r="D5" s="273"/>
      <c r="E5" s="64"/>
      <c r="F5" s="64"/>
      <c r="G5" s="64"/>
      <c r="H5" s="272" t="s">
        <v>82</v>
      </c>
    </row>
    <row r="6" spans="1:17" x14ac:dyDescent="0.2">
      <c r="J6" s="351"/>
      <c r="K6" s="351"/>
      <c r="L6" s="351"/>
      <c r="M6" s="351"/>
      <c r="N6" s="351"/>
      <c r="O6" s="351"/>
      <c r="P6" s="351"/>
      <c r="Q6" s="351"/>
    </row>
    <row r="7" spans="1:17" x14ac:dyDescent="0.2">
      <c r="A7" s="3" t="s">
        <v>84</v>
      </c>
    </row>
    <row r="8" spans="1:17" ht="52.5" customHeight="1" x14ac:dyDescent="0.2">
      <c r="A8" s="352" t="s">
        <v>85</v>
      </c>
      <c r="B8" s="352"/>
      <c r="C8" s="352"/>
      <c r="D8" s="352"/>
      <c r="E8" s="352"/>
      <c r="F8" s="352"/>
      <c r="G8" s="352"/>
      <c r="H8" s="352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zoomScaleNormal="100" zoomScaleSheetLayoutView="100" workbookViewId="0">
      <selection activeCell="A7" sqref="A7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4" width="17.7109375" style="8" customWidth="1"/>
    <col min="5" max="16384" width="11.42578125" style="8"/>
  </cols>
  <sheetData>
    <row r="1" spans="1:4" x14ac:dyDescent="0.2">
      <c r="A1" s="73" t="s">
        <v>43</v>
      </c>
      <c r="B1" s="73"/>
      <c r="C1" s="6"/>
      <c r="D1" s="7"/>
    </row>
    <row r="2" spans="1:4" x14ac:dyDescent="0.2">
      <c r="A2" s="73" t="s">
        <v>238</v>
      </c>
      <c r="B2" s="73"/>
      <c r="C2" s="6"/>
    </row>
    <row r="3" spans="1:4" x14ac:dyDescent="0.2">
      <c r="A3" s="42"/>
      <c r="B3" s="42"/>
      <c r="C3" s="74"/>
      <c r="D3" s="42"/>
    </row>
    <row r="4" spans="1:4" x14ac:dyDescent="0.2">
      <c r="A4" s="42"/>
      <c r="B4" s="42"/>
      <c r="C4" s="74"/>
      <c r="D4" s="42"/>
    </row>
    <row r="5" spans="1:4" s="35" customFormat="1" ht="11.25" customHeight="1" x14ac:dyDescent="0.25">
      <c r="A5" s="62" t="s">
        <v>285</v>
      </c>
      <c r="B5" s="293"/>
      <c r="C5" s="75"/>
      <c r="D5" s="76" t="s">
        <v>86</v>
      </c>
    </row>
    <row r="6" spans="1:4" x14ac:dyDescent="0.2">
      <c r="A6" s="77"/>
      <c r="B6" s="77"/>
      <c r="C6" s="78"/>
      <c r="D6" s="77"/>
    </row>
    <row r="7" spans="1:4" ht="15" customHeight="1" x14ac:dyDescent="0.2">
      <c r="A7" s="15" t="s">
        <v>46</v>
      </c>
      <c r="B7" s="16" t="s">
        <v>47</v>
      </c>
      <c r="C7" s="17" t="s">
        <v>48</v>
      </c>
      <c r="D7" s="52" t="s">
        <v>59</v>
      </c>
    </row>
    <row r="8" spans="1:4" x14ac:dyDescent="0.2">
      <c r="A8" s="185"/>
      <c r="B8" s="185"/>
      <c r="C8" s="175"/>
      <c r="D8" s="190"/>
    </row>
    <row r="9" spans="1:4" x14ac:dyDescent="0.2">
      <c r="A9" s="185"/>
      <c r="B9" s="185"/>
      <c r="C9" s="191"/>
      <c r="D9" s="190"/>
    </row>
    <row r="10" spans="1:4" x14ac:dyDescent="0.2">
      <c r="A10" s="185"/>
      <c r="B10" s="185"/>
      <c r="C10" s="191"/>
      <c r="D10" s="192"/>
    </row>
    <row r="11" spans="1:4" x14ac:dyDescent="0.2">
      <c r="A11" s="165"/>
      <c r="B11" s="165" t="s">
        <v>286</v>
      </c>
      <c r="C11" s="157">
        <f>SUM(C8:C10)</f>
        <v>0</v>
      </c>
      <c r="D11" s="193"/>
    </row>
    <row r="14" spans="1:4" ht="11.25" customHeight="1" x14ac:dyDescent="0.2">
      <c r="A14" s="62" t="s">
        <v>184</v>
      </c>
      <c r="B14" s="293"/>
      <c r="C14" s="75"/>
      <c r="D14" s="76" t="s">
        <v>86</v>
      </c>
    </row>
    <row r="15" spans="1:4" x14ac:dyDescent="0.2">
      <c r="A15" s="77"/>
      <c r="B15" s="77"/>
      <c r="C15" s="78"/>
      <c r="D15" s="77"/>
    </row>
    <row r="16" spans="1:4" ht="15" customHeight="1" x14ac:dyDescent="0.2">
      <c r="A16" s="15" t="s">
        <v>46</v>
      </c>
      <c r="B16" s="16" t="s">
        <v>47</v>
      </c>
      <c r="C16" s="17" t="s">
        <v>48</v>
      </c>
      <c r="D16" s="52" t="s">
        <v>59</v>
      </c>
    </row>
    <row r="17" spans="1:4" x14ac:dyDescent="0.2">
      <c r="A17" s="185"/>
      <c r="B17" s="185"/>
      <c r="C17" s="175"/>
      <c r="D17" s="190"/>
    </row>
    <row r="18" spans="1:4" x14ac:dyDescent="0.2">
      <c r="A18" s="185"/>
      <c r="B18" s="185"/>
      <c r="C18" s="191"/>
      <c r="D18" s="190"/>
    </row>
    <row r="19" spans="1:4" x14ac:dyDescent="0.2">
      <c r="A19" s="185"/>
      <c r="B19" s="185"/>
      <c r="C19" s="191"/>
      <c r="D19" s="192"/>
    </row>
    <row r="20" spans="1:4" x14ac:dyDescent="0.2">
      <c r="A20" s="165"/>
      <c r="B20" s="165" t="s">
        <v>282</v>
      </c>
      <c r="C20" s="157">
        <f>SUM(C17:C19)</f>
        <v>0</v>
      </c>
      <c r="D20" s="193"/>
    </row>
  </sheetData>
  <dataValidations count="4">
    <dataValidation allowBlank="1" showInputMessage="1" showErrorMessage="1" prompt="Características cualitativas significativas que les impacten financieramente." sqref="D7 D16"/>
    <dataValidation allowBlank="1" showInputMessage="1" showErrorMessage="1" prompt="Corresponde al nombre o descripción de la cuenta de acuerdo al Plan de Cuentas emitido por el CONAC." sqref="B7 B16"/>
    <dataValidation allowBlank="1" showInputMessage="1" showErrorMessage="1" prompt="Saldo final del periodo que corresponde la cuenta pública presentada (trimestral: 1er, 2do, 3ro. o 4to.)." sqref="C7 C16"/>
    <dataValidation allowBlank="1" showInputMessage="1" showErrorMessage="1" prompt="Corresponde al número de la cuenta de acuerdo al Plan de Cuentas emitido por el CONAC." sqref="A7 A16"/>
  </dataValidation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Normal="100" zoomScaleSheetLayoutView="100" workbookViewId="0">
      <selection activeCell="D14" sqref="D14"/>
    </sheetView>
  </sheetViews>
  <sheetFormatPr baseColWidth="10" defaultColWidth="13.7109375" defaultRowHeight="11.25" x14ac:dyDescent="0.2"/>
  <cols>
    <col min="1" max="1" width="20.7109375" style="8" customWidth="1"/>
    <col min="2" max="2" width="50.7109375" style="8" customWidth="1"/>
    <col min="3" max="7" width="17.7109375" style="9" customWidth="1"/>
    <col min="8" max="8" width="17.7109375" style="8" customWidth="1"/>
    <col min="9" max="16384" width="13.7109375" style="8"/>
  </cols>
  <sheetData>
    <row r="1" spans="1:8" ht="11.25" customHeight="1" x14ac:dyDescent="0.2">
      <c r="A1" s="3" t="s">
        <v>43</v>
      </c>
      <c r="B1" s="3"/>
      <c r="C1" s="4"/>
      <c r="D1" s="4"/>
      <c r="E1" s="4"/>
      <c r="F1" s="4"/>
      <c r="G1" s="4"/>
      <c r="H1" s="7"/>
    </row>
    <row r="2" spans="1:8" x14ac:dyDescent="0.2">
      <c r="A2" s="3" t="s">
        <v>238</v>
      </c>
      <c r="B2" s="3"/>
      <c r="C2" s="4"/>
      <c r="D2" s="4"/>
      <c r="E2" s="4"/>
      <c r="F2" s="4"/>
      <c r="G2" s="4"/>
      <c r="H2" s="9"/>
    </row>
    <row r="3" spans="1:8" x14ac:dyDescent="0.2">
      <c r="H3" s="9"/>
    </row>
    <row r="4" spans="1:8" x14ac:dyDescent="0.2">
      <c r="H4" s="9"/>
    </row>
    <row r="5" spans="1:8" ht="11.25" customHeight="1" x14ac:dyDescent="0.2">
      <c r="A5" s="10" t="s">
        <v>287</v>
      </c>
      <c r="B5" s="12"/>
      <c r="C5" s="80"/>
      <c r="D5" s="80"/>
      <c r="E5" s="80"/>
      <c r="F5" s="80"/>
      <c r="G5" s="80"/>
      <c r="H5" s="81" t="s">
        <v>87</v>
      </c>
    </row>
    <row r="6" spans="1:8" x14ac:dyDescent="0.2">
      <c r="A6" s="292"/>
      <c r="B6" s="294"/>
    </row>
    <row r="7" spans="1:8" ht="15" customHeight="1" x14ac:dyDescent="0.2">
      <c r="A7" s="15" t="s">
        <v>46</v>
      </c>
      <c r="B7" s="16" t="s">
        <v>47</v>
      </c>
      <c r="C7" s="40" t="s">
        <v>48</v>
      </c>
      <c r="D7" s="40" t="s">
        <v>55</v>
      </c>
      <c r="E7" s="40" t="s">
        <v>56</v>
      </c>
      <c r="F7" s="40" t="s">
        <v>57</v>
      </c>
      <c r="G7" s="41" t="s">
        <v>58</v>
      </c>
      <c r="H7" s="16" t="s">
        <v>59</v>
      </c>
    </row>
    <row r="8" spans="1:8" x14ac:dyDescent="0.2">
      <c r="A8" s="168">
        <v>211200162</v>
      </c>
      <c r="B8" s="168" t="s">
        <v>400</v>
      </c>
      <c r="C8" s="145">
        <v>71400.61</v>
      </c>
      <c r="D8" s="145"/>
      <c r="E8" s="145"/>
      <c r="F8" s="145"/>
      <c r="G8" s="145"/>
      <c r="H8" s="194"/>
    </row>
    <row r="9" spans="1:8" x14ac:dyDescent="0.2">
      <c r="A9" s="168">
        <v>211200163</v>
      </c>
      <c r="B9" s="168" t="s">
        <v>401</v>
      </c>
      <c r="C9" s="145">
        <v>577531</v>
      </c>
      <c r="D9" s="145"/>
      <c r="E9" s="145"/>
      <c r="F9" s="145"/>
      <c r="G9" s="145"/>
      <c r="H9" s="194"/>
    </row>
    <row r="10" spans="1:8" x14ac:dyDescent="0.2">
      <c r="A10" s="168">
        <v>211200165</v>
      </c>
      <c r="B10" s="168" t="s">
        <v>402</v>
      </c>
      <c r="C10" s="145">
        <v>46400</v>
      </c>
      <c r="D10" s="145"/>
      <c r="E10" s="145"/>
      <c r="F10" s="145"/>
      <c r="G10" s="145"/>
      <c r="H10" s="194"/>
    </row>
    <row r="11" spans="1:8" x14ac:dyDescent="0.2">
      <c r="A11" s="168">
        <v>211700002</v>
      </c>
      <c r="B11" s="168" t="s">
        <v>403</v>
      </c>
      <c r="C11" s="145">
        <v>1144.26</v>
      </c>
      <c r="D11" s="145"/>
      <c r="E11" s="145"/>
      <c r="F11" s="145"/>
      <c r="G11" s="145"/>
      <c r="H11" s="194"/>
    </row>
    <row r="12" spans="1:8" x14ac:dyDescent="0.2">
      <c r="A12" s="168">
        <v>211700003</v>
      </c>
      <c r="B12" s="168" t="s">
        <v>404</v>
      </c>
      <c r="C12" s="145">
        <v>49625.41</v>
      </c>
      <c r="D12" s="145"/>
      <c r="E12" s="145"/>
      <c r="F12" s="145"/>
      <c r="G12" s="145"/>
      <c r="H12" s="194"/>
    </row>
    <row r="13" spans="1:8" x14ac:dyDescent="0.2">
      <c r="A13" s="168">
        <v>211700004</v>
      </c>
      <c r="B13" s="168" t="s">
        <v>405</v>
      </c>
      <c r="C13" s="145">
        <v>23877.98</v>
      </c>
      <c r="D13" s="145"/>
      <c r="E13" s="145"/>
      <c r="F13" s="145"/>
      <c r="G13" s="145"/>
      <c r="H13" s="194"/>
    </row>
    <row r="14" spans="1:8" x14ac:dyDescent="0.2">
      <c r="A14" s="168">
        <v>211700005</v>
      </c>
      <c r="B14" s="168" t="s">
        <v>406</v>
      </c>
      <c r="C14" s="145">
        <v>415</v>
      </c>
      <c r="D14" s="145"/>
      <c r="E14" s="145"/>
      <c r="F14" s="145"/>
      <c r="G14" s="145"/>
      <c r="H14" s="194"/>
    </row>
    <row r="15" spans="1:8" x14ac:dyDescent="0.2">
      <c r="A15" s="168">
        <v>211700006</v>
      </c>
      <c r="B15" s="168" t="s">
        <v>407</v>
      </c>
      <c r="C15" s="145">
        <v>-12.66</v>
      </c>
      <c r="D15" s="145"/>
      <c r="E15" s="145"/>
      <c r="F15" s="145"/>
      <c r="G15" s="145"/>
      <c r="H15" s="194"/>
    </row>
    <row r="16" spans="1:8" x14ac:dyDescent="0.2">
      <c r="A16" s="168">
        <v>211700010</v>
      </c>
      <c r="B16" s="168" t="s">
        <v>408</v>
      </c>
      <c r="C16" s="145">
        <v>272414.27</v>
      </c>
      <c r="D16" s="145"/>
      <c r="E16" s="145"/>
      <c r="F16" s="145"/>
      <c r="G16" s="145"/>
      <c r="H16" s="194"/>
    </row>
    <row r="17" spans="1:8" x14ac:dyDescent="0.2">
      <c r="A17" s="168">
        <v>211700015</v>
      </c>
      <c r="B17" s="168" t="s">
        <v>409</v>
      </c>
      <c r="C17" s="145">
        <v>58586.07</v>
      </c>
      <c r="D17" s="145"/>
      <c r="E17" s="145"/>
      <c r="F17" s="145"/>
      <c r="G17" s="145"/>
      <c r="H17" s="194"/>
    </row>
    <row r="18" spans="1:8" x14ac:dyDescent="0.2">
      <c r="A18" s="168">
        <v>211700016</v>
      </c>
      <c r="B18" s="168" t="s">
        <v>410</v>
      </c>
      <c r="C18" s="145">
        <v>11851.48</v>
      </c>
      <c r="D18" s="145"/>
      <c r="E18" s="145"/>
      <c r="F18" s="145"/>
      <c r="G18" s="145"/>
      <c r="H18" s="194"/>
    </row>
    <row r="19" spans="1:8" x14ac:dyDescent="0.2">
      <c r="A19" s="168">
        <v>211700024</v>
      </c>
      <c r="B19" s="168" t="s">
        <v>411</v>
      </c>
      <c r="C19" s="145">
        <v>498.08</v>
      </c>
      <c r="D19" s="145"/>
      <c r="E19" s="145"/>
      <c r="F19" s="145"/>
      <c r="G19" s="145"/>
      <c r="H19" s="194"/>
    </row>
    <row r="20" spans="1:8" x14ac:dyDescent="0.2">
      <c r="A20" s="168"/>
      <c r="B20" s="168"/>
      <c r="C20" s="145"/>
      <c r="D20" s="145"/>
      <c r="E20" s="145"/>
      <c r="F20" s="145"/>
      <c r="G20" s="145"/>
      <c r="H20" s="194"/>
    </row>
    <row r="21" spans="1:8" x14ac:dyDescent="0.2">
      <c r="A21" s="168"/>
      <c r="B21" s="168"/>
      <c r="C21" s="145"/>
      <c r="D21" s="145"/>
      <c r="E21" s="145"/>
      <c r="F21" s="145"/>
      <c r="G21" s="145"/>
      <c r="H21" s="194"/>
    </row>
    <row r="22" spans="1:8" x14ac:dyDescent="0.2">
      <c r="A22" s="195"/>
      <c r="B22" s="195" t="s">
        <v>289</v>
      </c>
      <c r="C22" s="196">
        <f>SUM(C8:C21)</f>
        <v>1113731.5</v>
      </c>
      <c r="D22" s="196">
        <f>SUM(D8:D21)</f>
        <v>0</v>
      </c>
      <c r="E22" s="196">
        <f>SUM(E8:E21)</f>
        <v>0</v>
      </c>
      <c r="F22" s="196">
        <f>SUM(F8:F21)</f>
        <v>0</v>
      </c>
      <c r="G22" s="196">
        <f>SUM(G8:G21)</f>
        <v>0</v>
      </c>
      <c r="H22" s="196"/>
    </row>
    <row r="25" spans="1:8" x14ac:dyDescent="0.2">
      <c r="A25" s="10" t="s">
        <v>288</v>
      </c>
      <c r="B25" s="288"/>
      <c r="C25" s="80"/>
      <c r="D25" s="80"/>
      <c r="E25" s="80"/>
      <c r="F25" s="80"/>
      <c r="G25" s="80"/>
      <c r="H25" s="81" t="s">
        <v>87</v>
      </c>
    </row>
    <row r="26" spans="1:8" x14ac:dyDescent="0.2">
      <c r="A26" s="292"/>
      <c r="B26" s="294"/>
      <c r="H26" s="287"/>
    </row>
    <row r="27" spans="1:8" ht="15" customHeight="1" x14ac:dyDescent="0.2">
      <c r="A27" s="15" t="s">
        <v>46</v>
      </c>
      <c r="B27" s="16" t="s">
        <v>47</v>
      </c>
      <c r="C27" s="40" t="s">
        <v>48</v>
      </c>
      <c r="D27" s="40" t="s">
        <v>55</v>
      </c>
      <c r="E27" s="40" t="s">
        <v>56</v>
      </c>
      <c r="F27" s="40" t="s">
        <v>57</v>
      </c>
      <c r="G27" s="41" t="s">
        <v>58</v>
      </c>
      <c r="H27" s="16" t="s">
        <v>59</v>
      </c>
    </row>
    <row r="28" spans="1:8" x14ac:dyDescent="0.2">
      <c r="A28" s="168"/>
      <c r="B28" s="168"/>
      <c r="C28" s="145"/>
      <c r="D28" s="145"/>
      <c r="E28" s="145"/>
      <c r="F28" s="145"/>
      <c r="G28" s="145"/>
      <c r="H28" s="194"/>
    </row>
    <row r="29" spans="1:8" x14ac:dyDescent="0.2">
      <c r="A29" s="168"/>
      <c r="B29" s="168"/>
      <c r="C29" s="145"/>
      <c r="D29" s="145"/>
      <c r="E29" s="145"/>
      <c r="F29" s="145"/>
      <c r="G29" s="145"/>
      <c r="H29" s="194"/>
    </row>
    <row r="30" spans="1:8" x14ac:dyDescent="0.2">
      <c r="A30" s="168"/>
      <c r="B30" s="168"/>
      <c r="C30" s="145"/>
      <c r="D30" s="145"/>
      <c r="E30" s="145"/>
      <c r="F30" s="145"/>
      <c r="G30" s="145"/>
      <c r="H30" s="194"/>
    </row>
    <row r="31" spans="1:8" x14ac:dyDescent="0.2">
      <c r="A31" s="168"/>
      <c r="B31" s="168"/>
      <c r="C31" s="145"/>
      <c r="D31" s="145"/>
      <c r="E31" s="145"/>
      <c r="F31" s="145"/>
      <c r="G31" s="145"/>
      <c r="H31" s="194"/>
    </row>
    <row r="32" spans="1:8" x14ac:dyDescent="0.2">
      <c r="A32" s="168"/>
      <c r="B32" s="168"/>
      <c r="C32" s="145"/>
      <c r="D32" s="145"/>
      <c r="E32" s="145"/>
      <c r="F32" s="145"/>
      <c r="G32" s="145"/>
      <c r="H32" s="194"/>
    </row>
    <row r="33" spans="1:8" x14ac:dyDescent="0.2">
      <c r="A33" s="168"/>
      <c r="B33" s="168"/>
      <c r="C33" s="145"/>
      <c r="D33" s="145"/>
      <c r="E33" s="145"/>
      <c r="F33" s="145"/>
      <c r="G33" s="145"/>
      <c r="H33" s="194"/>
    </row>
    <row r="34" spans="1:8" x14ac:dyDescent="0.2">
      <c r="A34" s="168"/>
      <c r="B34" s="168"/>
      <c r="C34" s="145"/>
      <c r="D34" s="145"/>
      <c r="E34" s="145"/>
      <c r="F34" s="145"/>
      <c r="G34" s="145"/>
      <c r="H34" s="194"/>
    </row>
    <row r="35" spans="1:8" x14ac:dyDescent="0.2">
      <c r="A35" s="168"/>
      <c r="B35" s="168"/>
      <c r="C35" s="145"/>
      <c r="D35" s="145"/>
      <c r="E35" s="145"/>
      <c r="F35" s="145"/>
      <c r="G35" s="145"/>
      <c r="H35" s="194"/>
    </row>
    <row r="36" spans="1:8" x14ac:dyDescent="0.2">
      <c r="A36" s="168"/>
      <c r="B36" s="168"/>
      <c r="C36" s="145"/>
      <c r="D36" s="145"/>
      <c r="E36" s="145"/>
      <c r="F36" s="145"/>
      <c r="G36" s="145"/>
      <c r="H36" s="194"/>
    </row>
    <row r="37" spans="1:8" x14ac:dyDescent="0.2">
      <c r="A37" s="168"/>
      <c r="B37" s="168"/>
      <c r="C37" s="145"/>
      <c r="D37" s="145"/>
      <c r="E37" s="145"/>
      <c r="F37" s="145"/>
      <c r="G37" s="145"/>
      <c r="H37" s="194"/>
    </row>
    <row r="38" spans="1:8" x14ac:dyDescent="0.2">
      <c r="A38" s="168"/>
      <c r="B38" s="168"/>
      <c r="C38" s="145"/>
      <c r="D38" s="145"/>
      <c r="E38" s="145"/>
      <c r="F38" s="145"/>
      <c r="G38" s="145"/>
      <c r="H38" s="194"/>
    </row>
    <row r="39" spans="1:8" x14ac:dyDescent="0.2">
      <c r="A39" s="168"/>
      <c r="B39" s="168"/>
      <c r="C39" s="145"/>
      <c r="D39" s="145"/>
      <c r="E39" s="145"/>
      <c r="F39" s="145"/>
      <c r="G39" s="145"/>
      <c r="H39" s="194"/>
    </row>
    <row r="40" spans="1:8" x14ac:dyDescent="0.2">
      <c r="A40" s="168"/>
      <c r="B40" s="168"/>
      <c r="C40" s="145"/>
      <c r="D40" s="145"/>
      <c r="E40" s="145"/>
      <c r="F40" s="145"/>
      <c r="G40" s="145"/>
      <c r="H40" s="194"/>
    </row>
    <row r="41" spans="1:8" x14ac:dyDescent="0.2">
      <c r="A41" s="168"/>
      <c r="B41" s="168"/>
      <c r="C41" s="145"/>
      <c r="D41" s="145"/>
      <c r="E41" s="145"/>
      <c r="F41" s="145"/>
      <c r="G41" s="145"/>
      <c r="H41" s="194"/>
    </row>
    <row r="42" spans="1:8" x14ac:dyDescent="0.2">
      <c r="A42" s="195"/>
      <c r="B42" s="195" t="s">
        <v>290</v>
      </c>
      <c r="C42" s="196">
        <f>SUM(C28:C41)</f>
        <v>0</v>
      </c>
      <c r="D42" s="196">
        <f>SUM(D28:D41)</f>
        <v>0</v>
      </c>
      <c r="E42" s="196">
        <f>SUM(E28:E41)</f>
        <v>0</v>
      </c>
      <c r="F42" s="196">
        <f>SUM(F28:F41)</f>
        <v>0</v>
      </c>
      <c r="G42" s="196">
        <f>SUM(G28:G41)</f>
        <v>0</v>
      </c>
      <c r="H42" s="196"/>
    </row>
  </sheetData>
  <dataValidations count="8">
    <dataValidation allowBlank="1" showInputMessage="1" showErrorMessage="1" prompt="Corresponde al nombre o descripción de la cuenta de acuerdo al Plan de Cuentas emitido por el CONAC." sqref="B7 B27"/>
    <dataValidation allowBlank="1" showInputMessage="1" showErrorMessage="1" prompt="Importe de la cuentas por cobrar con fecha de vencimiento de 1 a 90 días." sqref="D7 D27"/>
    <dataValidation allowBlank="1" showInputMessage="1" showErrorMessage="1" prompt="Importe de la cuentas por cobrar con fecha de vencimiento de 91 a 180 días." sqref="E7 E27"/>
    <dataValidation allowBlank="1" showInputMessage="1" showErrorMessage="1" prompt="Importe de la cuentas por cobrar con fecha de vencimiento de 181 a 365 días." sqref="F7 F27"/>
    <dataValidation allowBlank="1" showInputMessage="1" showErrorMessage="1" prompt="Importe de la cuentas por cobrar con vencimiento mayor a 365 días." sqref="G7 G27"/>
    <dataValidation allowBlank="1" showInputMessage="1" showErrorMessage="1" prompt="Informar sobre la factibilidad de pago." sqref="H7 H27"/>
    <dataValidation allowBlank="1" showInputMessage="1" showErrorMessage="1" prompt="Saldo final del periodo que corresponde la cuenta pública presentada (trimestral: 1er, 2do, 3ro. o 4to.)." sqref="C7 C27"/>
    <dataValidation allowBlank="1" showInputMessage="1" showErrorMessage="1" prompt="Corresponde al número de la cuenta de acuerdo al Plan de Cuentas emitido por el CONAC." sqref="A7 A27"/>
  </dataValidations>
  <pageMargins left="0.7" right="0.7" top="0.75" bottom="0.75" header="0.3" footer="0.3"/>
  <pageSetup scale="55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zoomScaleSheetLayoutView="100" workbookViewId="0">
      <selection activeCell="A7" sqref="A7"/>
    </sheetView>
  </sheetViews>
  <sheetFormatPr baseColWidth="10" defaultColWidth="13.7109375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8" customWidth="1"/>
    <col min="6" max="16384" width="13.7109375" style="8"/>
  </cols>
  <sheetData>
    <row r="1" spans="1:5" x14ac:dyDescent="0.2">
      <c r="A1" s="3" t="s">
        <v>43</v>
      </c>
      <c r="B1" s="3"/>
      <c r="D1" s="9"/>
    </row>
    <row r="2" spans="1:5" x14ac:dyDescent="0.2">
      <c r="A2" s="3" t="s">
        <v>238</v>
      </c>
      <c r="B2" s="3"/>
      <c r="D2" s="9"/>
      <c r="E2" s="7" t="s">
        <v>44</v>
      </c>
    </row>
    <row r="5" spans="1:5" ht="11.25" customHeight="1" x14ac:dyDescent="0.2">
      <c r="A5" s="276" t="s">
        <v>248</v>
      </c>
      <c r="B5" s="276"/>
      <c r="E5" s="81" t="s">
        <v>88</v>
      </c>
    </row>
    <row r="6" spans="1:5" x14ac:dyDescent="0.2">
      <c r="D6" s="80"/>
    </row>
    <row r="7" spans="1:5" ht="15" customHeight="1" x14ac:dyDescent="0.2">
      <c r="A7" s="15" t="s">
        <v>46</v>
      </c>
      <c r="B7" s="16" t="s">
        <v>47</v>
      </c>
      <c r="C7" s="17" t="s">
        <v>48</v>
      </c>
      <c r="D7" s="17" t="s">
        <v>89</v>
      </c>
      <c r="E7" s="17" t="s">
        <v>59</v>
      </c>
    </row>
    <row r="8" spans="1:5" s="253" customFormat="1" ht="11.25" customHeight="1" x14ac:dyDescent="0.2">
      <c r="A8" s="168"/>
      <c r="B8" s="168"/>
      <c r="C8" s="194"/>
      <c r="D8" s="194"/>
      <c r="E8" s="150"/>
    </row>
    <row r="9" spans="1:5" x14ac:dyDescent="0.2">
      <c r="A9" s="168"/>
      <c r="B9" s="168"/>
      <c r="C9" s="194"/>
      <c r="D9" s="194"/>
      <c r="E9" s="150"/>
    </row>
    <row r="10" spans="1:5" x14ac:dyDescent="0.2">
      <c r="A10" s="203"/>
      <c r="B10" s="203" t="s">
        <v>292</v>
      </c>
      <c r="C10" s="204">
        <f>SUM(C8:C9)</f>
        <v>0</v>
      </c>
      <c r="D10" s="202"/>
      <c r="E10" s="202"/>
    </row>
    <row r="13" spans="1:5" ht="11.25" customHeight="1" x14ac:dyDescent="0.2">
      <c r="A13" s="10" t="s">
        <v>291</v>
      </c>
      <c r="B13" s="288"/>
      <c r="D13" s="287"/>
      <c r="E13" s="81" t="s">
        <v>88</v>
      </c>
    </row>
    <row r="14" spans="1:5" x14ac:dyDescent="0.2">
      <c r="A14" s="292"/>
      <c r="B14" s="294"/>
      <c r="D14" s="287"/>
      <c r="E14" s="287"/>
    </row>
    <row r="15" spans="1:5" ht="15" customHeight="1" x14ac:dyDescent="0.2">
      <c r="A15" s="15" t="s">
        <v>46</v>
      </c>
      <c r="B15" s="16" t="s">
        <v>47</v>
      </c>
      <c r="C15" s="17" t="s">
        <v>48</v>
      </c>
      <c r="D15" s="17" t="s">
        <v>89</v>
      </c>
      <c r="E15" s="17" t="s">
        <v>59</v>
      </c>
    </row>
    <row r="16" spans="1:5" x14ac:dyDescent="0.2">
      <c r="A16" s="197"/>
      <c r="B16" s="198"/>
      <c r="C16" s="199"/>
      <c r="D16" s="194"/>
      <c r="E16" s="150"/>
    </row>
    <row r="17" spans="1:5" x14ac:dyDescent="0.2">
      <c r="A17" s="168"/>
      <c r="B17" s="200"/>
      <c r="C17" s="194"/>
      <c r="D17" s="194"/>
      <c r="E17" s="150"/>
    </row>
    <row r="18" spans="1:5" x14ac:dyDescent="0.2">
      <c r="A18" s="195"/>
      <c r="B18" s="195" t="s">
        <v>293</v>
      </c>
      <c r="C18" s="201">
        <f>SUM(C16:C17)</f>
        <v>0</v>
      </c>
      <c r="D18" s="202"/>
      <c r="E18" s="202"/>
    </row>
  </sheetData>
  <dataValidations count="5">
    <dataValidation allowBlank="1" showInputMessage="1" showErrorMessage="1" prompt="Características cualitativas significativas que les impacten financieramente." sqref="E7 E15"/>
    <dataValidation allowBlank="1" showInputMessage="1" showErrorMessage="1" prompt="Especificar origen de dicho recurso: Federal, Estatal, Municipal, Particulares." sqref="D7 D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Saldo final del periodo que corresponde la cuenta pública presentada (trimestral: 1er, 2do, 3ro. o 4to.)." sqref="C7 C15"/>
    <dataValidation allowBlank="1" showInputMessage="1" showErrorMessage="1" prompt="Corresponde al número de la cuenta de acuerdo al Plan de Cuentas emitido por el CONAC." sqref="A7 A15"/>
  </dataValidations>
  <pageMargins left="0.7" right="0.7" top="0.75" bottom="0.75" header="0.3" footer="0.3"/>
  <pageSetup scale="64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zoomScaleSheetLayoutView="100" workbookViewId="0">
      <selection activeCell="B5" sqref="B5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8" customWidth="1"/>
    <col min="6" max="16384" width="11.42578125" style="8"/>
  </cols>
  <sheetData>
    <row r="1" spans="1:5" s="42" customFormat="1" x14ac:dyDescent="0.2">
      <c r="A1" s="73" t="s">
        <v>43</v>
      </c>
      <c r="B1" s="73"/>
      <c r="C1" s="82"/>
      <c r="D1" s="83"/>
      <c r="E1" s="7"/>
    </row>
    <row r="2" spans="1:5" s="42" customFormat="1" x14ac:dyDescent="0.2">
      <c r="A2" s="73" t="s">
        <v>238</v>
      </c>
      <c r="B2" s="73"/>
      <c r="C2" s="43"/>
    </row>
    <row r="3" spans="1:5" s="42" customFormat="1" x14ac:dyDescent="0.2">
      <c r="C3" s="43"/>
    </row>
    <row r="4" spans="1:5" s="42" customFormat="1" x14ac:dyDescent="0.2">
      <c r="C4" s="43"/>
    </row>
    <row r="5" spans="1:5" s="42" customFormat="1" x14ac:dyDescent="0.2">
      <c r="A5" s="10" t="s">
        <v>185</v>
      </c>
      <c r="B5" s="12"/>
      <c r="C5" s="9"/>
      <c r="D5" s="8"/>
      <c r="E5" s="81" t="s">
        <v>297</v>
      </c>
    </row>
    <row r="6" spans="1:5" s="42" customFormat="1" x14ac:dyDescent="0.2">
      <c r="A6" s="292"/>
      <c r="B6" s="294"/>
      <c r="C6" s="9"/>
      <c r="D6" s="8"/>
      <c r="E6" s="8"/>
    </row>
    <row r="7" spans="1:5" s="42" customFormat="1" ht="15" customHeight="1" x14ac:dyDescent="0.2">
      <c r="A7" s="15" t="s">
        <v>46</v>
      </c>
      <c r="B7" s="16" t="s">
        <v>47</v>
      </c>
      <c r="C7" s="17" t="s">
        <v>48</v>
      </c>
      <c r="D7" s="17" t="s">
        <v>89</v>
      </c>
      <c r="E7" s="17" t="s">
        <v>59</v>
      </c>
    </row>
    <row r="8" spans="1:5" s="42" customFormat="1" x14ac:dyDescent="0.2">
      <c r="A8" s="197"/>
      <c r="B8" s="198"/>
      <c r="C8" s="199"/>
      <c r="D8" s="194"/>
      <c r="E8" s="150"/>
    </row>
    <row r="9" spans="1:5" s="42" customFormat="1" x14ac:dyDescent="0.2">
      <c r="A9" s="168"/>
      <c r="B9" s="200"/>
      <c r="C9" s="194"/>
      <c r="D9" s="194"/>
      <c r="E9" s="150"/>
    </row>
    <row r="10" spans="1:5" s="42" customFormat="1" x14ac:dyDescent="0.2">
      <c r="A10" s="195"/>
      <c r="B10" s="195" t="s">
        <v>294</v>
      </c>
      <c r="C10" s="201">
        <f>SUM(C8:C9)</f>
        <v>0</v>
      </c>
      <c r="D10" s="202"/>
      <c r="E10" s="202"/>
    </row>
    <row r="11" spans="1:5" s="42" customFormat="1" x14ac:dyDescent="0.2">
      <c r="C11" s="43"/>
    </row>
    <row r="12" spans="1:5" s="42" customFormat="1" x14ac:dyDescent="0.2">
      <c r="C12" s="43"/>
    </row>
    <row r="13" spans="1:5" s="42" customFormat="1" ht="11.25" customHeight="1" x14ac:dyDescent="0.2">
      <c r="A13" s="10" t="s">
        <v>186</v>
      </c>
      <c r="B13" s="10"/>
      <c r="C13" s="43"/>
      <c r="D13" s="84"/>
      <c r="E13" s="12" t="s">
        <v>90</v>
      </c>
    </row>
    <row r="14" spans="1:5" s="83" customFormat="1" x14ac:dyDescent="0.2">
      <c r="A14" s="45"/>
      <c r="B14" s="45"/>
      <c r="C14" s="80"/>
      <c r="D14" s="84"/>
    </row>
    <row r="15" spans="1:5" ht="15" customHeight="1" x14ac:dyDescent="0.2">
      <c r="A15" s="15" t="s">
        <v>46</v>
      </c>
      <c r="B15" s="16" t="s">
        <v>47</v>
      </c>
      <c r="C15" s="17" t="s">
        <v>48</v>
      </c>
      <c r="D15" s="17" t="s">
        <v>89</v>
      </c>
      <c r="E15" s="17" t="s">
        <v>59</v>
      </c>
    </row>
    <row r="16" spans="1:5" s="222" customFormat="1" ht="11.25" customHeight="1" x14ac:dyDescent="0.2">
      <c r="A16" s="163"/>
      <c r="B16" s="180"/>
      <c r="C16" s="145"/>
      <c r="D16" s="145"/>
      <c r="E16" s="150"/>
    </row>
    <row r="17" spans="1:5" x14ac:dyDescent="0.2">
      <c r="A17" s="163"/>
      <c r="B17" s="180"/>
      <c r="C17" s="145"/>
      <c r="D17" s="145"/>
      <c r="E17" s="150"/>
    </row>
    <row r="18" spans="1:5" x14ac:dyDescent="0.2">
      <c r="A18" s="205"/>
      <c r="B18" s="205" t="s">
        <v>296</v>
      </c>
      <c r="C18" s="206">
        <f>SUM(C16:C17)</f>
        <v>0</v>
      </c>
      <c r="D18" s="153"/>
      <c r="E18" s="153"/>
    </row>
    <row r="21" spans="1:5" x14ac:dyDescent="0.2">
      <c r="A21" s="10" t="s">
        <v>192</v>
      </c>
      <c r="B21" s="140"/>
      <c r="D21" s="141"/>
      <c r="E21" s="81" t="s">
        <v>297</v>
      </c>
    </row>
    <row r="22" spans="1:5" x14ac:dyDescent="0.2">
      <c r="A22" s="292"/>
      <c r="B22" s="294"/>
      <c r="D22" s="141"/>
      <c r="E22" s="141"/>
    </row>
    <row r="23" spans="1:5" ht="15" customHeight="1" x14ac:dyDescent="0.2">
      <c r="A23" s="15" t="s">
        <v>46</v>
      </c>
      <c r="B23" s="16" t="s">
        <v>47</v>
      </c>
      <c r="C23" s="17" t="s">
        <v>48</v>
      </c>
      <c r="D23" s="17" t="s">
        <v>89</v>
      </c>
      <c r="E23" s="17" t="s">
        <v>59</v>
      </c>
    </row>
    <row r="24" spans="1:5" x14ac:dyDescent="0.2">
      <c r="A24" s="197"/>
      <c r="B24" s="198"/>
      <c r="C24" s="199"/>
      <c r="D24" s="194"/>
      <c r="E24" s="150"/>
    </row>
    <row r="25" spans="1:5" x14ac:dyDescent="0.2">
      <c r="A25" s="168"/>
      <c r="B25" s="200"/>
      <c r="C25" s="194"/>
      <c r="D25" s="194"/>
      <c r="E25" s="150"/>
    </row>
    <row r="26" spans="1:5" x14ac:dyDescent="0.2">
      <c r="A26" s="195"/>
      <c r="B26" s="195" t="s">
        <v>295</v>
      </c>
      <c r="C26" s="201">
        <f>SUM(C24:C25)</f>
        <v>0</v>
      </c>
      <c r="D26" s="202"/>
      <c r="E26" s="202"/>
    </row>
  </sheetData>
  <dataValidations count="5">
    <dataValidation allowBlank="1" showInputMessage="1" showErrorMessage="1" prompt="Corresponde al nombre o descripción de la cuenta de acuerdo al Plan de Cuentas emitido por el CONAC." sqref="B15 B7 B23"/>
    <dataValidation allowBlank="1" showInputMessage="1" showErrorMessage="1" prompt="Especificar origen de dicho recurso: Federal, Estatal, Municipal, Particulares." sqref="D15 D7 D23"/>
    <dataValidation allowBlank="1" showInputMessage="1" showErrorMessage="1" prompt="Características cualitativas significativas que les impacten financieramente." sqref="E15 E7 E23"/>
    <dataValidation allowBlank="1" showInputMessage="1" showErrorMessage="1" prompt="Saldo final del periodo que corresponde la cuenta pública presentada (trimestral: 1er, 2do, 3ro. o 4to.)." sqref="C15 C7 C23"/>
    <dataValidation allowBlank="1" showInputMessage="1" showErrorMessage="1" prompt="Corresponde al número de la cuenta de acuerdo al Plan de Cuentas emitido por el CONAC." sqref="A7 A15 A23"/>
  </dataValidations>
  <pageMargins left="0.7" right="0.7" top="0.75" bottom="0.75" header="0.3" footer="0.3"/>
  <pageSetup scale="7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zoomScaleNormal="100" zoomScaleSheetLayoutView="100" workbookViewId="0">
      <selection activeCell="A8" sqref="A8"/>
    </sheetView>
  </sheetViews>
  <sheetFormatPr baseColWidth="10" defaultRowHeight="11.25" x14ac:dyDescent="0.2"/>
  <cols>
    <col min="1" max="1" width="8.7109375" style="85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7" width="12.28515625" style="87" customWidth="1"/>
    <col min="8" max="8" width="14.28515625" style="87" customWidth="1"/>
    <col min="9" max="9" width="13.42578125" style="87" customWidth="1"/>
    <col min="10" max="10" width="9.42578125" style="87" customWidth="1"/>
    <col min="11" max="12" width="9.7109375" style="87" customWidth="1"/>
    <col min="13" max="15" width="12.7109375" style="87" customWidth="1"/>
    <col min="16" max="16" width="9.140625" style="2" customWidth="1"/>
    <col min="17" max="18" width="10.7109375" style="2" customWidth="1"/>
    <col min="19" max="19" width="10.7109375" style="93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302"/>
    <col min="29" max="16384" width="11.42578125" style="303"/>
  </cols>
  <sheetData>
    <row r="1" spans="1:28" s="83" customFormat="1" ht="18" customHeight="1" x14ac:dyDescent="0.2">
      <c r="A1" s="353" t="s">
        <v>362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7"/>
      <c r="AB1" s="42"/>
    </row>
    <row r="2" spans="1:28" s="83" customFormat="1" x14ac:dyDescent="0.2">
      <c r="A2" s="8"/>
      <c r="B2" s="8"/>
      <c r="C2" s="8"/>
      <c r="D2" s="8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8"/>
      <c r="Q2" s="8"/>
      <c r="R2" s="8"/>
      <c r="S2" s="86"/>
      <c r="T2" s="8"/>
      <c r="U2" s="8"/>
      <c r="V2" s="8"/>
      <c r="W2" s="8"/>
      <c r="X2" s="8"/>
      <c r="Y2" s="8"/>
      <c r="Z2" s="8"/>
      <c r="AA2" s="8"/>
      <c r="AB2" s="42"/>
    </row>
    <row r="3" spans="1:28" s="83" customFormat="1" x14ac:dyDescent="0.2">
      <c r="A3" s="8"/>
      <c r="B3" s="8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8"/>
      <c r="Q3" s="8"/>
      <c r="R3" s="8"/>
      <c r="S3" s="86"/>
      <c r="T3" s="8"/>
      <c r="U3" s="8"/>
      <c r="V3" s="8"/>
      <c r="W3" s="8"/>
      <c r="X3" s="8"/>
      <c r="Y3" s="8"/>
      <c r="Z3" s="8"/>
      <c r="AA3" s="8"/>
      <c r="AB3" s="42"/>
    </row>
    <row r="4" spans="1:28" s="83" customFormat="1" ht="11.25" customHeight="1" x14ac:dyDescent="0.2">
      <c r="A4" s="357" t="s">
        <v>176</v>
      </c>
      <c r="B4" s="358"/>
      <c r="C4" s="358"/>
      <c r="D4" s="358"/>
      <c r="E4" s="359"/>
      <c r="F4" s="43"/>
      <c r="G4" s="43"/>
      <c r="H4" s="43"/>
      <c r="I4" s="43"/>
      <c r="J4" s="87"/>
      <c r="K4" s="87"/>
      <c r="L4" s="87"/>
      <c r="M4" s="87"/>
      <c r="N4" s="87"/>
      <c r="O4" s="9"/>
      <c r="P4" s="354" t="s">
        <v>91</v>
      </c>
      <c r="Q4" s="354"/>
      <c r="R4" s="354"/>
      <c r="S4" s="354"/>
      <c r="T4" s="354"/>
      <c r="U4" s="8"/>
      <c r="V4" s="8"/>
      <c r="W4" s="8"/>
      <c r="X4" s="8"/>
      <c r="Y4" s="8"/>
      <c r="Z4" s="8"/>
      <c r="AA4" s="8"/>
      <c r="AB4" s="42"/>
    </row>
    <row r="5" spans="1:28" s="83" customFormat="1" x14ac:dyDescent="0.2">
      <c r="A5" s="257"/>
      <c r="B5" s="258"/>
      <c r="C5" s="259"/>
      <c r="D5" s="19"/>
      <c r="E5" s="84"/>
      <c r="F5" s="80"/>
      <c r="G5" s="80"/>
      <c r="H5" s="80"/>
      <c r="I5" s="80"/>
      <c r="J5" s="21"/>
      <c r="K5" s="21"/>
      <c r="L5" s="21"/>
      <c r="M5" s="21"/>
      <c r="N5" s="21"/>
      <c r="O5" s="21"/>
      <c r="P5" s="19"/>
      <c r="Q5" s="19"/>
      <c r="R5" s="19"/>
      <c r="S5" s="88"/>
      <c r="T5" s="19"/>
      <c r="U5" s="19"/>
      <c r="V5" s="19"/>
      <c r="W5" s="19"/>
      <c r="X5" s="19"/>
      <c r="Y5" s="19"/>
      <c r="Z5" s="19"/>
      <c r="AA5" s="19"/>
    </row>
    <row r="6" spans="1:28" ht="15.75" customHeight="1" x14ac:dyDescent="0.2">
      <c r="A6" s="260"/>
      <c r="B6" s="355" t="s">
        <v>92</v>
      </c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6"/>
    </row>
    <row r="7" spans="1:28" ht="12.95" customHeight="1" x14ac:dyDescent="0.2">
      <c r="A7" s="300"/>
      <c r="B7" s="300"/>
      <c r="C7" s="300"/>
      <c r="D7" s="300"/>
      <c r="E7" s="300"/>
      <c r="F7" s="310" t="s">
        <v>166</v>
      </c>
      <c r="G7" s="311"/>
      <c r="H7" s="315" t="s">
        <v>331</v>
      </c>
      <c r="I7" s="312"/>
      <c r="J7" s="300"/>
      <c r="K7" s="310" t="s">
        <v>167</v>
      </c>
      <c r="L7" s="311"/>
      <c r="M7" s="312"/>
      <c r="N7" s="312"/>
      <c r="O7" s="312"/>
      <c r="P7" s="300"/>
      <c r="Q7" s="300"/>
      <c r="R7" s="300"/>
      <c r="S7" s="300"/>
      <c r="T7" s="300"/>
      <c r="U7" s="300"/>
      <c r="V7" s="300"/>
      <c r="W7" s="300"/>
      <c r="X7" s="300"/>
      <c r="Y7" s="300"/>
      <c r="Z7" s="300"/>
      <c r="AA7" s="300"/>
    </row>
    <row r="8" spans="1:28" s="305" customFormat="1" ht="33.75" customHeight="1" x14ac:dyDescent="0.25">
      <c r="A8" s="301" t="s">
        <v>171</v>
      </c>
      <c r="B8" s="301" t="s">
        <v>93</v>
      </c>
      <c r="C8" s="301" t="s">
        <v>94</v>
      </c>
      <c r="D8" s="301" t="s">
        <v>198</v>
      </c>
      <c r="E8" s="301" t="s">
        <v>172</v>
      </c>
      <c r="F8" s="313" t="s">
        <v>106</v>
      </c>
      <c r="G8" s="313" t="s">
        <v>107</v>
      </c>
      <c r="H8" s="313" t="s">
        <v>107</v>
      </c>
      <c r="I8" s="314" t="s">
        <v>173</v>
      </c>
      <c r="J8" s="301" t="s">
        <v>95</v>
      </c>
      <c r="K8" s="313" t="s">
        <v>106</v>
      </c>
      <c r="L8" s="313" t="s">
        <v>107</v>
      </c>
      <c r="M8" s="314" t="s">
        <v>168</v>
      </c>
      <c r="N8" s="314" t="s">
        <v>169</v>
      </c>
      <c r="O8" s="314" t="s">
        <v>96</v>
      </c>
      <c r="P8" s="301" t="s">
        <v>174</v>
      </c>
      <c r="Q8" s="301" t="s">
        <v>175</v>
      </c>
      <c r="R8" s="301" t="s">
        <v>97</v>
      </c>
      <c r="S8" s="301" t="s">
        <v>98</v>
      </c>
      <c r="T8" s="301" t="s">
        <v>99</v>
      </c>
      <c r="U8" s="301" t="s">
        <v>100</v>
      </c>
      <c r="V8" s="301" t="s">
        <v>101</v>
      </c>
      <c r="W8" s="301" t="s">
        <v>102</v>
      </c>
      <c r="X8" s="301" t="s">
        <v>103</v>
      </c>
      <c r="Y8" s="301" t="s">
        <v>170</v>
      </c>
      <c r="Z8" s="301" t="s">
        <v>104</v>
      </c>
      <c r="AA8" s="301" t="s">
        <v>105</v>
      </c>
      <c r="AB8" s="304"/>
    </row>
    <row r="9" spans="1:28" x14ac:dyDescent="0.2">
      <c r="A9" s="316" t="s">
        <v>108</v>
      </c>
      <c r="B9" s="317"/>
      <c r="C9" s="318"/>
      <c r="D9" s="318"/>
      <c r="E9" s="318"/>
      <c r="F9" s="319"/>
      <c r="G9" s="319"/>
      <c r="H9" s="320"/>
      <c r="I9" s="320"/>
      <c r="J9" s="321"/>
      <c r="K9" s="319"/>
      <c r="L9" s="319"/>
      <c r="M9" s="319"/>
      <c r="N9" s="319"/>
      <c r="O9" s="319"/>
      <c r="P9" s="322"/>
      <c r="Q9" s="322"/>
      <c r="R9" s="323"/>
      <c r="S9" s="323"/>
      <c r="T9" s="318"/>
      <c r="U9" s="318"/>
      <c r="V9" s="317"/>
      <c r="W9" s="317"/>
      <c r="X9" s="318"/>
      <c r="Y9" s="318"/>
      <c r="Z9" s="323"/>
      <c r="AA9" s="318"/>
    </row>
    <row r="10" spans="1:28" s="307" customFormat="1" x14ac:dyDescent="0.2">
      <c r="A10" s="316" t="s">
        <v>109</v>
      </c>
      <c r="B10" s="317"/>
      <c r="C10" s="318"/>
      <c r="D10" s="318"/>
      <c r="E10" s="318"/>
      <c r="F10" s="319"/>
      <c r="G10" s="319"/>
      <c r="H10" s="320"/>
      <c r="I10" s="320"/>
      <c r="J10" s="321"/>
      <c r="K10" s="319"/>
      <c r="L10" s="319"/>
      <c r="M10" s="319"/>
      <c r="N10" s="319"/>
      <c r="O10" s="319"/>
      <c r="P10" s="322"/>
      <c r="Q10" s="322"/>
      <c r="R10" s="323"/>
      <c r="S10" s="323"/>
      <c r="T10" s="318"/>
      <c r="U10" s="318"/>
      <c r="V10" s="317"/>
      <c r="W10" s="317"/>
      <c r="X10" s="318"/>
      <c r="Y10" s="318"/>
      <c r="Z10" s="323"/>
      <c r="AA10" s="318"/>
      <c r="AB10" s="306"/>
    </row>
    <row r="11" spans="1:28" s="302" customFormat="1" x14ac:dyDescent="0.2">
      <c r="A11" s="316" t="s">
        <v>110</v>
      </c>
      <c r="B11" s="317"/>
      <c r="C11" s="318"/>
      <c r="D11" s="318"/>
      <c r="E11" s="318"/>
      <c r="F11" s="319"/>
      <c r="G11" s="319"/>
      <c r="H11" s="320"/>
      <c r="I11" s="320"/>
      <c r="J11" s="321"/>
      <c r="K11" s="319"/>
      <c r="L11" s="319"/>
      <c r="M11" s="319"/>
      <c r="N11" s="319"/>
      <c r="O11" s="319"/>
      <c r="P11" s="322"/>
      <c r="Q11" s="322"/>
      <c r="R11" s="323"/>
      <c r="S11" s="323"/>
      <c r="T11" s="318"/>
      <c r="U11" s="318"/>
      <c r="V11" s="317"/>
      <c r="W11" s="317"/>
      <c r="X11" s="318"/>
      <c r="Y11" s="318"/>
      <c r="Z11" s="323"/>
      <c r="AA11" s="318"/>
    </row>
    <row r="12" spans="1:28" s="302" customFormat="1" x14ac:dyDescent="0.2">
      <c r="A12" s="316" t="s">
        <v>111</v>
      </c>
      <c r="B12" s="317"/>
      <c r="C12" s="318"/>
      <c r="D12" s="318"/>
      <c r="E12" s="318"/>
      <c r="F12" s="319"/>
      <c r="G12" s="319"/>
      <c r="H12" s="320"/>
      <c r="I12" s="320"/>
      <c r="J12" s="321"/>
      <c r="K12" s="319"/>
      <c r="L12" s="319"/>
      <c r="M12" s="319"/>
      <c r="N12" s="319"/>
      <c r="O12" s="319"/>
      <c r="P12" s="322"/>
      <c r="Q12" s="322"/>
      <c r="R12" s="323"/>
      <c r="S12" s="323"/>
      <c r="T12" s="318"/>
      <c r="U12" s="318"/>
      <c r="V12" s="317"/>
      <c r="W12" s="317"/>
      <c r="X12" s="318"/>
      <c r="Y12" s="318"/>
      <c r="Z12" s="323"/>
      <c r="AA12" s="318"/>
    </row>
    <row r="13" spans="1:28" s="302" customFormat="1" x14ac:dyDescent="0.2">
      <c r="A13" s="316"/>
      <c r="B13" s="317"/>
      <c r="C13" s="318"/>
      <c r="D13" s="318"/>
      <c r="E13" s="318"/>
      <c r="F13" s="319"/>
      <c r="G13" s="319"/>
      <c r="H13" s="320"/>
      <c r="I13" s="320"/>
      <c r="J13" s="321"/>
      <c r="K13" s="319"/>
      <c r="L13" s="319"/>
      <c r="M13" s="319"/>
      <c r="N13" s="319"/>
      <c r="O13" s="319"/>
      <c r="P13" s="322"/>
      <c r="Q13" s="322"/>
      <c r="R13" s="323"/>
      <c r="S13" s="323"/>
      <c r="T13" s="318"/>
      <c r="U13" s="318"/>
      <c r="V13" s="317"/>
      <c r="W13" s="317"/>
      <c r="X13" s="318"/>
      <c r="Y13" s="318"/>
      <c r="Z13" s="323"/>
      <c r="AA13" s="318"/>
    </row>
    <row r="14" spans="1:28" s="302" customFormat="1" x14ac:dyDescent="0.2">
      <c r="A14" s="316"/>
      <c r="B14" s="317"/>
      <c r="C14" s="318"/>
      <c r="D14" s="318"/>
      <c r="E14" s="318"/>
      <c r="F14" s="319"/>
      <c r="G14" s="319"/>
      <c r="H14" s="320"/>
      <c r="I14" s="320"/>
      <c r="J14" s="321"/>
      <c r="K14" s="319"/>
      <c r="L14" s="319"/>
      <c r="M14" s="319"/>
      <c r="N14" s="319"/>
      <c r="O14" s="319"/>
      <c r="P14" s="322"/>
      <c r="Q14" s="322"/>
      <c r="R14" s="323"/>
      <c r="S14" s="323"/>
      <c r="T14" s="318"/>
      <c r="U14" s="318"/>
      <c r="V14" s="317"/>
      <c r="W14" s="317"/>
      <c r="X14" s="318"/>
      <c r="Y14" s="318"/>
      <c r="Z14" s="323"/>
      <c r="AA14" s="318"/>
    </row>
    <row r="15" spans="1:28" s="302" customFormat="1" x14ac:dyDescent="0.2">
      <c r="A15" s="316"/>
      <c r="B15" s="317"/>
      <c r="C15" s="318"/>
      <c r="D15" s="318"/>
      <c r="E15" s="318"/>
      <c r="F15" s="319"/>
      <c r="G15" s="319"/>
      <c r="H15" s="320"/>
      <c r="I15" s="320"/>
      <c r="J15" s="321"/>
      <c r="K15" s="319"/>
      <c r="L15" s="319"/>
      <c r="M15" s="319"/>
      <c r="N15" s="319"/>
      <c r="O15" s="319"/>
      <c r="P15" s="322"/>
      <c r="Q15" s="322"/>
      <c r="R15" s="323"/>
      <c r="S15" s="323"/>
      <c r="T15" s="318"/>
      <c r="U15" s="318"/>
      <c r="V15" s="317"/>
      <c r="W15" s="317"/>
      <c r="X15" s="318"/>
      <c r="Y15" s="318"/>
      <c r="Z15" s="323"/>
      <c r="AA15" s="318"/>
    </row>
    <row r="16" spans="1:28" s="302" customFormat="1" x14ac:dyDescent="0.2">
      <c r="A16" s="316"/>
      <c r="B16" s="317"/>
      <c r="C16" s="318"/>
      <c r="D16" s="318"/>
      <c r="E16" s="318"/>
      <c r="F16" s="319"/>
      <c r="G16" s="319"/>
      <c r="H16" s="320"/>
      <c r="I16" s="320"/>
      <c r="J16" s="321"/>
      <c r="K16" s="319"/>
      <c r="L16" s="319"/>
      <c r="M16" s="319"/>
      <c r="N16" s="319"/>
      <c r="O16" s="319"/>
      <c r="P16" s="322"/>
      <c r="Q16" s="322"/>
      <c r="R16" s="323"/>
      <c r="S16" s="323"/>
      <c r="T16" s="318"/>
      <c r="U16" s="318"/>
      <c r="V16" s="317"/>
      <c r="W16" s="317"/>
      <c r="X16" s="318"/>
      <c r="Y16" s="318"/>
      <c r="Z16" s="323"/>
      <c r="AA16" s="318"/>
    </row>
    <row r="17" spans="1:27" x14ac:dyDescent="0.2">
      <c r="A17" s="316"/>
      <c r="B17" s="317"/>
      <c r="C17" s="318"/>
      <c r="D17" s="318"/>
      <c r="E17" s="318"/>
      <c r="F17" s="319"/>
      <c r="G17" s="319"/>
      <c r="H17" s="320"/>
      <c r="I17" s="320"/>
      <c r="J17" s="321"/>
      <c r="K17" s="319"/>
      <c r="L17" s="319"/>
      <c r="M17" s="319"/>
      <c r="N17" s="319"/>
      <c r="O17" s="319"/>
      <c r="P17" s="322"/>
      <c r="Q17" s="322"/>
      <c r="R17" s="323"/>
      <c r="S17" s="323"/>
      <c r="T17" s="318"/>
      <c r="U17" s="318"/>
      <c r="V17" s="317"/>
      <c r="W17" s="317"/>
      <c r="X17" s="318"/>
      <c r="Y17" s="318"/>
      <c r="Z17" s="323"/>
      <c r="AA17" s="318"/>
    </row>
    <row r="18" spans="1:27" s="308" customFormat="1" x14ac:dyDescent="0.2">
      <c r="A18" s="309">
        <v>900001</v>
      </c>
      <c r="B18" s="261" t="s">
        <v>112</v>
      </c>
      <c r="C18" s="261"/>
      <c r="D18" s="261"/>
      <c r="E18" s="261"/>
      <c r="F18" s="262">
        <f>SUM(F9:F17)</f>
        <v>0</v>
      </c>
      <c r="G18" s="262">
        <f>SUM(G9:G17)</f>
        <v>0</v>
      </c>
      <c r="H18" s="262">
        <f>SUM(H9:H17)</f>
        <v>0</v>
      </c>
      <c r="I18" s="262">
        <f>SUM(I9:I17)</f>
        <v>0</v>
      </c>
      <c r="J18" s="263"/>
      <c r="K18" s="262">
        <f>SUM(K9:K17)</f>
        <v>0</v>
      </c>
      <c r="L18" s="262">
        <f>SUM(L9:L17)</f>
        <v>0</v>
      </c>
      <c r="M18" s="262">
        <f>SUM(M9:M17)</f>
        <v>0</v>
      </c>
      <c r="N18" s="262">
        <f>SUM(N9:N17)</f>
        <v>0</v>
      </c>
      <c r="O18" s="262">
        <f>SUM(O9:O17)</f>
        <v>0</v>
      </c>
      <c r="P18" s="264"/>
      <c r="Q18" s="261"/>
      <c r="R18" s="261"/>
      <c r="S18" s="265"/>
      <c r="T18" s="261"/>
      <c r="U18" s="261"/>
      <c r="V18" s="261"/>
      <c r="W18" s="261"/>
      <c r="X18" s="261"/>
      <c r="Y18" s="261"/>
      <c r="Z18" s="261"/>
      <c r="AA18" s="261"/>
    </row>
    <row r="19" spans="1:27" s="308" customFormat="1" x14ac:dyDescent="0.2">
      <c r="A19" s="60"/>
      <c r="B19" s="89"/>
      <c r="C19" s="89"/>
      <c r="D19" s="89"/>
      <c r="E19" s="89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1"/>
      <c r="Q19" s="89"/>
      <c r="R19" s="89"/>
      <c r="S19" s="92"/>
      <c r="T19" s="89"/>
      <c r="U19" s="89"/>
      <c r="V19" s="89"/>
      <c r="W19" s="89"/>
      <c r="X19" s="89"/>
      <c r="Y19" s="89"/>
      <c r="Z19" s="89"/>
      <c r="AA19" s="89"/>
    </row>
    <row r="20" spans="1:27" s="308" customFormat="1" x14ac:dyDescent="0.2">
      <c r="A20" s="60"/>
      <c r="B20" s="89"/>
      <c r="C20" s="89"/>
      <c r="D20" s="89"/>
      <c r="E20" s="89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1"/>
      <c r="Q20" s="89"/>
      <c r="R20" s="89"/>
      <c r="S20" s="92"/>
      <c r="T20" s="89"/>
      <c r="U20" s="89"/>
      <c r="V20" s="89"/>
      <c r="W20" s="89"/>
      <c r="X20" s="89"/>
      <c r="Y20" s="89"/>
      <c r="Z20" s="89"/>
      <c r="AA20" s="89"/>
    </row>
  </sheetData>
  <sheetProtection insertRows="0" deleteRows="0" autoFilter="0"/>
  <mergeCells count="4">
    <mergeCell ref="A1:Z1"/>
    <mergeCell ref="P4:T4"/>
    <mergeCell ref="B6:AA6"/>
    <mergeCell ref="A4:E4"/>
  </mergeCells>
  <dataValidations count="25">
    <dataValidation allowBlank="1" showInputMessage="1" showErrorMessage="1" prompt="Fecha en que el Congreso Estatal autoriza al ENTE PÚBLICO A CONTRAER DEUDA." sqref="Z7:Z8"/>
    <dataValidation allowBlank="1" showInputMessage="1" showErrorMessage="1" prompt="Indicar si se trata de un &quot;Contrato Nuevo&quot;, &quot;Contrato Existente&quot; o &quot;Reestructuración&quot;." sqref="AA7:AA8"/>
    <dataValidation allowBlank="1" showInputMessage="1" showErrorMessage="1" prompt="Documento donde el Congreso Estatal autoriza al ENTE PÚBLICO A CONTRAER DEUDA." sqref="Y7:Y8"/>
    <dataValidation allowBlank="1" showInputMessage="1" showErrorMessage="1" prompt="Especificar la fuente del ingreso con el que se cubrirá el financiamiento." sqref="X7:X8"/>
    <dataValidation allowBlank="1" showInputMessage="1" showErrorMessage="1" prompt="Documento que garantiza el compromiso de pagar la obligación. Ej. Participaciones, etc." sqref="W7:W8"/>
    <dataValidation allowBlank="1" showInputMessage="1" showErrorMessage="1" prompt="Por lo regular el Gobierno del Estado, es el Aval de los Municipios." sqref="V7:V8"/>
    <dataValidation allowBlank="1" showInputMessage="1" showErrorMessage="1" prompt="Ampliación en su caso, de la &quot;FECHA DE VENCIMIENTO&quot;." sqref="U7:U8"/>
    <dataValidation allowBlank="1" showInputMessage="1" showErrorMessage="1" prompt="De acuerdo a la Ley de Deuda Pública; la Deuda debe ser registrada en el &quot;Registro Estatal de Deuda Pública&quot;." sqref="T7:T8"/>
    <dataValidation allowBlank="1" showInputMessage="1" showErrorMessage="1" prompt="Fecha originalmente pactada en el contrato, en la que se presume debe quedar cubierto el pago total del crédito otorgado." sqref="S7:S8"/>
    <dataValidation allowBlank="1" showInputMessage="1" showErrorMessage="1" prompt="Fecha al momento del otorgamiento del crédito y se plasma en el contrato." sqref="R7:R8"/>
    <dataValidation allowBlank="1" showInputMessage="1" showErrorMessage="1" prompt="Número de pagos efectuados durante el periodo que se está reportando." sqref="Q7:Q8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7:P8"/>
    <dataValidation allowBlank="1" showInputMessage="1" showErrorMessage="1" prompt="Costo financiero del pago desde la fecha de su contratación hasta la fecha del reporte." sqref="M7:M8"/>
    <dataValidation allowBlank="1" showInputMessage="1" showErrorMessage="1" prompt="Monto del Capital (PRÉSTAMO O FINANCIAMIENTO) pagado, desde la fecha de su contratación hasta la fecha del reporte (acumulado), sin intereses." sqref="K7:L7"/>
    <dataValidation allowBlank="1" showInputMessage="1" showErrorMessage="1" prompt="Intereses pactados durante la vigencia del contrato." sqref="J7:J8"/>
    <dataValidation allowBlank="1" showInputMessage="1" showErrorMessage="1" prompt="Saldo por pagar actualizado." sqref="I7:I8"/>
    <dataValidation allowBlank="1" showInputMessage="1" showErrorMessage="1" prompt="Monto del financiamiento que efectivamente se ha utilizado." sqref="H7"/>
    <dataValidation allowBlank="1" showInputMessage="1" showErrorMessage="1" prompt="Monto del Capital (PRÉSTAMO O FINANCIAMIENTO) contratado. " sqref="F7:G7"/>
    <dataValidation allowBlank="1" showInputMessage="1" showErrorMessage="1" prompt="Instrumento financiero, mediante el cual se contrata y se obliga el pago del crédito: Emisión de bonos, pagarés, cetes, etc." sqref="E7:E8"/>
    <dataValidation allowBlank="1" showInputMessage="1" showErrorMessage="1" prompt="El registro numérico con que el ACREEDOR registra el contrato." sqref="D7:D8"/>
    <dataValidation allowBlank="1" showInputMessage="1" showErrorMessage="1" prompt="Entidad Financiera que otorga el crédito o financiamiento al Municipio, Ejecutivo Estatal, etc." sqref="C7:C8"/>
    <dataValidation allowBlank="1" showInputMessage="1" showErrorMessage="1" prompt="Obra, bien o servicio por el cual se contrató el crédito." sqref="B7:B8"/>
    <dataValidation allowBlank="1" showInputMessage="1" showErrorMessage="1" prompt="Corresponde al número consecutivo que la entidad le asigne para enumerar las deudas." sqref="A7:A8"/>
    <dataValidation allowBlank="1" showInputMessage="1" showErrorMessage="1" prompt="Monto del Capital (PRÉSTAMO O FINANCIAMIENTO) pagado al periodo, sin intereses." sqref="O7:O8"/>
    <dataValidation allowBlank="1" showInputMessage="1" showErrorMessage="1" prompt="Costo financiero al periodo que se está reportando." sqref="N7:N8"/>
  </dataValidations>
  <printOptions horizontalCentered="1"/>
  <pageMargins left="0.19685039370078741" right="0.11811023622047245" top="0.74803149606299213" bottom="0.74803149606299213" header="0.31496062992125984" footer="0.31496062992125984"/>
  <pageSetup scale="42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zoomScaleNormal="100" zoomScaleSheetLayoutView="100" workbookViewId="0">
      <selection activeCell="H53" sqref="H53"/>
    </sheetView>
  </sheetViews>
  <sheetFormatPr baseColWidth="10" defaultColWidth="12.42578125" defaultRowHeight="11.25" x14ac:dyDescent="0.2"/>
  <cols>
    <col min="1" max="1" width="19.7109375" style="8" customWidth="1"/>
    <col min="2" max="2" width="50.7109375" style="8" customWidth="1"/>
    <col min="3" max="4" width="17.7109375" style="6" customWidth="1"/>
    <col min="5" max="16384" width="12.42578125" style="8"/>
  </cols>
  <sheetData>
    <row r="1" spans="1:4" x14ac:dyDescent="0.2">
      <c r="A1" s="73" t="s">
        <v>43</v>
      </c>
      <c r="B1" s="73"/>
      <c r="D1" s="7"/>
    </row>
    <row r="2" spans="1:4" x14ac:dyDescent="0.2">
      <c r="A2" s="73" t="s">
        <v>0</v>
      </c>
      <c r="B2" s="73"/>
    </row>
    <row r="3" spans="1:4" s="42" customFormat="1" x14ac:dyDescent="0.2">
      <c r="C3" s="74"/>
      <c r="D3" s="74"/>
    </row>
    <row r="4" spans="1:4" s="42" customFormat="1" x14ac:dyDescent="0.2">
      <c r="C4" s="74"/>
      <c r="D4" s="74"/>
    </row>
    <row r="5" spans="1:4" s="42" customFormat="1" ht="11.25" customHeight="1" x14ac:dyDescent="0.2">
      <c r="A5" s="62" t="s">
        <v>298</v>
      </c>
      <c r="B5" s="62"/>
      <c r="C5" s="43"/>
      <c r="D5" s="12" t="s">
        <v>327</v>
      </c>
    </row>
    <row r="6" spans="1:4" ht="11.25" customHeight="1" x14ac:dyDescent="0.2">
      <c r="A6" s="77"/>
      <c r="B6" s="77"/>
      <c r="C6" s="78"/>
      <c r="D6" s="94"/>
    </row>
    <row r="7" spans="1:4" ht="15" customHeight="1" x14ac:dyDescent="0.2">
      <c r="A7" s="15" t="s">
        <v>46</v>
      </c>
      <c r="B7" s="16" t="s">
        <v>47</v>
      </c>
      <c r="C7" s="17" t="s">
        <v>48</v>
      </c>
      <c r="D7" s="17" t="s">
        <v>59</v>
      </c>
    </row>
    <row r="8" spans="1:4" x14ac:dyDescent="0.2">
      <c r="A8" s="163">
        <v>414304320</v>
      </c>
      <c r="B8" s="163" t="s">
        <v>412</v>
      </c>
      <c r="C8" s="156">
        <v>9257341.4600000009</v>
      </c>
      <c r="D8" s="145"/>
    </row>
    <row r="9" spans="1:4" x14ac:dyDescent="0.2">
      <c r="A9" s="163">
        <v>414304322</v>
      </c>
      <c r="B9" s="163" t="s">
        <v>413</v>
      </c>
      <c r="C9" s="156">
        <v>469387.18</v>
      </c>
      <c r="D9" s="145"/>
    </row>
    <row r="10" spans="1:4" x14ac:dyDescent="0.2">
      <c r="A10" s="163">
        <v>414304323</v>
      </c>
      <c r="B10" s="163" t="s">
        <v>414</v>
      </c>
      <c r="C10" s="156">
        <v>367296.34</v>
      </c>
      <c r="D10" s="145"/>
    </row>
    <row r="11" spans="1:4" x14ac:dyDescent="0.2">
      <c r="A11" s="163">
        <v>414304324</v>
      </c>
      <c r="B11" s="163" t="s">
        <v>415</v>
      </c>
      <c r="C11" s="156">
        <v>87702.64</v>
      </c>
      <c r="D11" s="145"/>
    </row>
    <row r="12" spans="1:4" x14ac:dyDescent="0.2">
      <c r="A12" s="163">
        <v>414304325</v>
      </c>
      <c r="B12" s="163" t="s">
        <v>416</v>
      </c>
      <c r="C12" s="156">
        <v>6731778.1399999997</v>
      </c>
      <c r="D12" s="145"/>
    </row>
    <row r="13" spans="1:4" x14ac:dyDescent="0.2">
      <c r="A13" s="163">
        <v>414304327</v>
      </c>
      <c r="B13" s="163" t="s">
        <v>417</v>
      </c>
      <c r="C13" s="156">
        <v>423498.4</v>
      </c>
      <c r="D13" s="145"/>
    </row>
    <row r="14" spans="1:4" x14ac:dyDescent="0.2">
      <c r="A14" s="163">
        <v>414304328</v>
      </c>
      <c r="B14" s="163" t="s">
        <v>418</v>
      </c>
      <c r="C14" s="156">
        <v>31491.34</v>
      </c>
      <c r="D14" s="145"/>
    </row>
    <row r="15" spans="1:4" x14ac:dyDescent="0.2">
      <c r="A15" s="163">
        <v>414304329</v>
      </c>
      <c r="B15" s="163" t="s">
        <v>419</v>
      </c>
      <c r="C15" s="156">
        <v>13218.32</v>
      </c>
      <c r="D15" s="145"/>
    </row>
    <row r="16" spans="1:4" x14ac:dyDescent="0.2">
      <c r="A16" s="163">
        <v>414304350</v>
      </c>
      <c r="B16" s="163" t="s">
        <v>420</v>
      </c>
      <c r="C16" s="156">
        <v>349446.98</v>
      </c>
      <c r="D16" s="145"/>
    </row>
    <row r="17" spans="1:4" x14ac:dyDescent="0.2">
      <c r="A17" s="163">
        <v>414304352</v>
      </c>
      <c r="B17" s="163" t="s">
        <v>421</v>
      </c>
      <c r="C17" s="156">
        <v>18505.810000000001</v>
      </c>
      <c r="D17" s="145"/>
    </row>
    <row r="18" spans="1:4" x14ac:dyDescent="0.2">
      <c r="A18" s="163">
        <v>414304353</v>
      </c>
      <c r="B18" s="163" t="s">
        <v>422</v>
      </c>
      <c r="C18" s="156">
        <v>14691.84</v>
      </c>
      <c r="D18" s="145"/>
    </row>
    <row r="19" spans="1:4" x14ac:dyDescent="0.2">
      <c r="A19" s="163">
        <v>414304354</v>
      </c>
      <c r="B19" s="163" t="s">
        <v>423</v>
      </c>
      <c r="C19" s="156">
        <v>3508.11</v>
      </c>
      <c r="D19" s="145"/>
    </row>
    <row r="20" spans="1:4" x14ac:dyDescent="0.2">
      <c r="A20" s="163">
        <v>414304355</v>
      </c>
      <c r="B20" s="163" t="s">
        <v>424</v>
      </c>
      <c r="C20" s="156">
        <v>230036.87</v>
      </c>
      <c r="D20" s="145"/>
    </row>
    <row r="21" spans="1:4" x14ac:dyDescent="0.2">
      <c r="A21" s="163">
        <v>414304357</v>
      </c>
      <c r="B21" s="163" t="s">
        <v>425</v>
      </c>
      <c r="C21" s="156">
        <v>13528.27</v>
      </c>
      <c r="D21" s="145"/>
    </row>
    <row r="22" spans="1:4" x14ac:dyDescent="0.2">
      <c r="A22" s="163">
        <v>414304358</v>
      </c>
      <c r="B22" s="163" t="s">
        <v>426</v>
      </c>
      <c r="C22" s="156">
        <v>1259.6500000000001</v>
      </c>
      <c r="D22" s="145"/>
    </row>
    <row r="23" spans="1:4" x14ac:dyDescent="0.2">
      <c r="A23" s="163">
        <v>414304359</v>
      </c>
      <c r="B23" s="163" t="s">
        <v>427</v>
      </c>
      <c r="C23" s="156">
        <v>1570.73</v>
      </c>
      <c r="D23" s="145"/>
    </row>
    <row r="24" spans="1:4" x14ac:dyDescent="0.2">
      <c r="A24" s="163">
        <v>414304361</v>
      </c>
      <c r="B24" s="163" t="s">
        <v>428</v>
      </c>
      <c r="C24" s="156">
        <v>64762.400000000001</v>
      </c>
      <c r="D24" s="145"/>
    </row>
    <row r="25" spans="1:4" x14ac:dyDescent="0.2">
      <c r="A25" s="163">
        <v>414304362</v>
      </c>
      <c r="B25" s="163" t="s">
        <v>429</v>
      </c>
      <c r="C25" s="156">
        <v>6483.33</v>
      </c>
      <c r="D25" s="145"/>
    </row>
    <row r="26" spans="1:4" x14ac:dyDescent="0.2">
      <c r="A26" s="163">
        <v>414304363</v>
      </c>
      <c r="B26" s="163" t="s">
        <v>430</v>
      </c>
      <c r="C26" s="156">
        <v>4485.8599999999997</v>
      </c>
      <c r="D26" s="145"/>
    </row>
    <row r="27" spans="1:4" x14ac:dyDescent="0.2">
      <c r="A27" s="163">
        <v>414304364</v>
      </c>
      <c r="B27" s="163" t="s">
        <v>431</v>
      </c>
      <c r="C27" s="156">
        <v>2078.5700000000002</v>
      </c>
      <c r="D27" s="145"/>
    </row>
    <row r="28" spans="1:4" x14ac:dyDescent="0.2">
      <c r="A28" s="163">
        <v>414304365</v>
      </c>
      <c r="B28" s="163" t="s">
        <v>432</v>
      </c>
      <c r="C28" s="156">
        <v>15453.64</v>
      </c>
      <c r="D28" s="145"/>
    </row>
    <row r="29" spans="1:4" x14ac:dyDescent="0.2">
      <c r="A29" s="163">
        <v>414304366</v>
      </c>
      <c r="B29" s="163" t="s">
        <v>433</v>
      </c>
      <c r="C29" s="156">
        <v>36974.43</v>
      </c>
      <c r="D29" s="145"/>
    </row>
    <row r="30" spans="1:4" x14ac:dyDescent="0.2">
      <c r="A30" s="163">
        <v>414304367</v>
      </c>
      <c r="B30" s="163" t="s">
        <v>434</v>
      </c>
      <c r="C30" s="156">
        <v>34257.279999999999</v>
      </c>
      <c r="D30" s="145"/>
    </row>
    <row r="31" spans="1:4" x14ac:dyDescent="0.2">
      <c r="A31" s="163">
        <v>414304368</v>
      </c>
      <c r="B31" s="163" t="s">
        <v>435</v>
      </c>
      <c r="C31" s="156">
        <v>203254.1</v>
      </c>
      <c r="D31" s="145"/>
    </row>
    <row r="32" spans="1:4" x14ac:dyDescent="0.2">
      <c r="A32" s="163">
        <v>414304369</v>
      </c>
      <c r="B32" s="163" t="s">
        <v>436</v>
      </c>
      <c r="C32" s="156">
        <v>97683.71</v>
      </c>
      <c r="D32" s="145"/>
    </row>
    <row r="33" spans="1:4" x14ac:dyDescent="0.2">
      <c r="A33" s="163">
        <v>414304374</v>
      </c>
      <c r="B33" s="163" t="s">
        <v>437</v>
      </c>
      <c r="C33" s="156">
        <v>467127.45</v>
      </c>
      <c r="D33" s="145"/>
    </row>
    <row r="34" spans="1:4" x14ac:dyDescent="0.2">
      <c r="A34" s="163">
        <v>414304375</v>
      </c>
      <c r="B34" s="163" t="s">
        <v>438</v>
      </c>
      <c r="C34" s="156">
        <v>134989.14000000001</v>
      </c>
      <c r="D34" s="145"/>
    </row>
    <row r="35" spans="1:4" x14ac:dyDescent="0.2">
      <c r="A35" s="163">
        <v>414304381</v>
      </c>
      <c r="B35" s="163" t="s">
        <v>439</v>
      </c>
      <c r="C35" s="156">
        <v>26.09</v>
      </c>
      <c r="D35" s="145"/>
    </row>
    <row r="36" spans="1:4" x14ac:dyDescent="0.2">
      <c r="A36" s="163">
        <v>415105101</v>
      </c>
      <c r="B36" s="163" t="s">
        <v>440</v>
      </c>
      <c r="C36" s="156">
        <v>510.26</v>
      </c>
      <c r="D36" s="145"/>
    </row>
    <row r="37" spans="1:4" x14ac:dyDescent="0.2">
      <c r="A37" s="163">
        <v>416206101</v>
      </c>
      <c r="B37" s="163" t="s">
        <v>441</v>
      </c>
      <c r="C37" s="156">
        <v>643470.34</v>
      </c>
      <c r="D37" s="145"/>
    </row>
    <row r="38" spans="1:4" x14ac:dyDescent="0.2">
      <c r="A38" s="163">
        <v>416206102</v>
      </c>
      <c r="B38" s="163" t="s">
        <v>442</v>
      </c>
      <c r="C38" s="156">
        <v>12802.23</v>
      </c>
      <c r="D38" s="145"/>
    </row>
    <row r="39" spans="1:4" x14ac:dyDescent="0.2">
      <c r="A39" s="163">
        <v>416900101</v>
      </c>
      <c r="B39" s="163" t="s">
        <v>443</v>
      </c>
      <c r="C39" s="156">
        <v>18175.93</v>
      </c>
      <c r="D39" s="145"/>
    </row>
    <row r="40" spans="1:4" x14ac:dyDescent="0.2">
      <c r="A40" s="163">
        <v>417308201</v>
      </c>
      <c r="B40" s="163" t="s">
        <v>444</v>
      </c>
      <c r="C40" s="156">
        <v>131040.9</v>
      </c>
      <c r="D40" s="145"/>
    </row>
    <row r="41" spans="1:4" x14ac:dyDescent="0.2">
      <c r="A41" s="163">
        <v>417308202</v>
      </c>
      <c r="B41" s="163" t="s">
        <v>445</v>
      </c>
      <c r="C41" s="156">
        <v>83472</v>
      </c>
      <c r="D41" s="145"/>
    </row>
    <row r="42" spans="1:4" x14ac:dyDescent="0.2">
      <c r="A42" s="163">
        <v>417308203</v>
      </c>
      <c r="B42" s="163" t="s">
        <v>446</v>
      </c>
      <c r="C42" s="156">
        <v>139829.48000000001</v>
      </c>
      <c r="D42" s="145"/>
    </row>
    <row r="43" spans="1:4" x14ac:dyDescent="0.2">
      <c r="A43" s="163"/>
      <c r="B43" s="163"/>
      <c r="C43" s="156"/>
      <c r="D43" s="145"/>
    </row>
    <row r="44" spans="1:4" x14ac:dyDescent="0.2">
      <c r="A44" s="163"/>
      <c r="B44" s="163"/>
      <c r="C44" s="156"/>
      <c r="D44" s="145"/>
    </row>
    <row r="45" spans="1:4" s="19" customFormat="1" x14ac:dyDescent="0.2">
      <c r="A45" s="165"/>
      <c r="B45" s="165" t="s">
        <v>300</v>
      </c>
      <c r="C45" s="157">
        <f>SUM(C8:C44)</f>
        <v>20111139.219999999</v>
      </c>
      <c r="D45" s="153"/>
    </row>
    <row r="46" spans="1:4" s="19" customFormat="1" x14ac:dyDescent="0.2">
      <c r="A46" s="166"/>
      <c r="B46" s="166"/>
      <c r="C46" s="27"/>
      <c r="D46" s="27"/>
    </row>
    <row r="47" spans="1:4" s="19" customFormat="1" x14ac:dyDescent="0.2">
      <c r="A47" s="166"/>
      <c r="B47" s="166"/>
      <c r="C47" s="27"/>
      <c r="D47" s="27"/>
    </row>
    <row r="48" spans="1:4" x14ac:dyDescent="0.2">
      <c r="A48" s="167"/>
      <c r="B48" s="167"/>
      <c r="C48" s="120"/>
      <c r="D48" s="120"/>
    </row>
    <row r="49" spans="1:4" ht="21.75" customHeight="1" x14ac:dyDescent="0.2">
      <c r="A49" s="62" t="s">
        <v>299</v>
      </c>
      <c r="B49" s="62"/>
      <c r="C49" s="298"/>
      <c r="D49" s="289" t="s">
        <v>113</v>
      </c>
    </row>
    <row r="50" spans="1:4" x14ac:dyDescent="0.2">
      <c r="A50" s="77"/>
      <c r="B50" s="77"/>
      <c r="C50" s="78"/>
      <c r="D50" s="94"/>
    </row>
    <row r="51" spans="1:4" ht="15" customHeight="1" x14ac:dyDescent="0.2">
      <c r="A51" s="15" t="s">
        <v>46</v>
      </c>
      <c r="B51" s="16" t="s">
        <v>47</v>
      </c>
      <c r="C51" s="17" t="s">
        <v>48</v>
      </c>
      <c r="D51" s="17" t="s">
        <v>59</v>
      </c>
    </row>
    <row r="52" spans="1:4" x14ac:dyDescent="0.2">
      <c r="A52" s="163">
        <v>422109104</v>
      </c>
      <c r="B52" s="163" t="s">
        <v>447</v>
      </c>
      <c r="C52" s="156">
        <v>303809</v>
      </c>
      <c r="D52" s="145"/>
    </row>
    <row r="53" spans="1:4" x14ac:dyDescent="0.2">
      <c r="A53" s="163"/>
      <c r="B53" s="163"/>
      <c r="C53" s="156"/>
      <c r="D53" s="145"/>
    </row>
    <row r="54" spans="1:4" x14ac:dyDescent="0.2">
      <c r="A54" s="163"/>
      <c r="B54" s="163"/>
      <c r="C54" s="156"/>
      <c r="D54" s="145"/>
    </row>
    <row r="55" spans="1:4" x14ac:dyDescent="0.2">
      <c r="A55" s="163"/>
      <c r="B55" s="163"/>
      <c r="C55" s="156"/>
      <c r="D55" s="145"/>
    </row>
    <row r="56" spans="1:4" x14ac:dyDescent="0.2">
      <c r="A56" s="163"/>
      <c r="B56" s="163"/>
      <c r="C56" s="156"/>
      <c r="D56" s="145"/>
    </row>
    <row r="57" spans="1:4" x14ac:dyDescent="0.2">
      <c r="A57" s="163"/>
      <c r="B57" s="163"/>
      <c r="C57" s="156"/>
      <c r="D57" s="145"/>
    </row>
    <row r="58" spans="1:4" x14ac:dyDescent="0.2">
      <c r="A58" s="163"/>
      <c r="B58" s="163"/>
      <c r="C58" s="156"/>
      <c r="D58" s="145"/>
    </row>
    <row r="59" spans="1:4" x14ac:dyDescent="0.2">
      <c r="A59" s="163"/>
      <c r="B59" s="163"/>
      <c r="C59" s="156"/>
      <c r="D59" s="145"/>
    </row>
    <row r="60" spans="1:4" x14ac:dyDescent="0.2">
      <c r="A60" s="163"/>
      <c r="B60" s="163"/>
      <c r="C60" s="156"/>
      <c r="D60" s="145"/>
    </row>
    <row r="61" spans="1:4" x14ac:dyDescent="0.2">
      <c r="A61" s="163"/>
      <c r="B61" s="163"/>
      <c r="C61" s="156"/>
      <c r="D61" s="145"/>
    </row>
    <row r="62" spans="1:4" x14ac:dyDescent="0.2">
      <c r="A62" s="163"/>
      <c r="B62" s="163"/>
      <c r="C62" s="156"/>
      <c r="D62" s="145"/>
    </row>
    <row r="63" spans="1:4" x14ac:dyDescent="0.2">
      <c r="A63" s="163"/>
      <c r="B63" s="163"/>
      <c r="C63" s="156"/>
      <c r="D63" s="145"/>
    </row>
    <row r="64" spans="1:4" x14ac:dyDescent="0.2">
      <c r="A64" s="163"/>
      <c r="B64" s="163"/>
      <c r="C64" s="156"/>
      <c r="D64" s="145"/>
    </row>
    <row r="65" spans="1:4" x14ac:dyDescent="0.2">
      <c r="A65" s="163"/>
      <c r="B65" s="163"/>
      <c r="C65" s="156"/>
      <c r="D65" s="145"/>
    </row>
    <row r="66" spans="1:4" x14ac:dyDescent="0.2">
      <c r="A66" s="163"/>
      <c r="B66" s="163"/>
      <c r="C66" s="156"/>
      <c r="D66" s="145"/>
    </row>
    <row r="67" spans="1:4" x14ac:dyDescent="0.2">
      <c r="A67" s="163"/>
      <c r="B67" s="163"/>
      <c r="C67" s="156"/>
      <c r="D67" s="145"/>
    </row>
    <row r="68" spans="1:4" x14ac:dyDescent="0.2">
      <c r="A68" s="163"/>
      <c r="B68" s="163"/>
      <c r="C68" s="156"/>
      <c r="D68" s="145"/>
    </row>
    <row r="69" spans="1:4" x14ac:dyDescent="0.2">
      <c r="A69" s="163"/>
      <c r="B69" s="163"/>
      <c r="C69" s="156"/>
      <c r="D69" s="145"/>
    </row>
    <row r="70" spans="1:4" x14ac:dyDescent="0.2">
      <c r="A70" s="163"/>
      <c r="B70" s="163"/>
      <c r="C70" s="156"/>
      <c r="D70" s="145"/>
    </row>
    <row r="71" spans="1:4" x14ac:dyDescent="0.2">
      <c r="A71" s="163"/>
      <c r="B71" s="163"/>
      <c r="C71" s="156"/>
      <c r="D71" s="145"/>
    </row>
    <row r="72" spans="1:4" x14ac:dyDescent="0.2">
      <c r="A72" s="163"/>
      <c r="B72" s="163"/>
      <c r="C72" s="156"/>
      <c r="D72" s="145"/>
    </row>
    <row r="73" spans="1:4" x14ac:dyDescent="0.2">
      <c r="A73" s="163"/>
      <c r="B73" s="163"/>
      <c r="C73" s="156"/>
      <c r="D73" s="145"/>
    </row>
    <row r="74" spans="1:4" x14ac:dyDescent="0.2">
      <c r="A74" s="163"/>
      <c r="B74" s="163"/>
      <c r="C74" s="156"/>
      <c r="D74" s="145"/>
    </row>
    <row r="75" spans="1:4" x14ac:dyDescent="0.2">
      <c r="A75" s="163"/>
      <c r="B75" s="163"/>
      <c r="C75" s="156"/>
      <c r="D75" s="145"/>
    </row>
    <row r="76" spans="1:4" x14ac:dyDescent="0.2">
      <c r="A76" s="163"/>
      <c r="B76" s="163"/>
      <c r="C76" s="156"/>
      <c r="D76" s="145"/>
    </row>
    <row r="77" spans="1:4" x14ac:dyDescent="0.2">
      <c r="A77" s="163"/>
      <c r="B77" s="163"/>
      <c r="C77" s="156"/>
      <c r="D77" s="145"/>
    </row>
    <row r="78" spans="1:4" x14ac:dyDescent="0.2">
      <c r="A78" s="163"/>
      <c r="B78" s="163"/>
      <c r="C78" s="156"/>
      <c r="D78" s="145"/>
    </row>
    <row r="79" spans="1:4" x14ac:dyDescent="0.2">
      <c r="A79" s="163"/>
      <c r="B79" s="163"/>
      <c r="C79" s="156"/>
      <c r="D79" s="145"/>
    </row>
    <row r="80" spans="1:4" x14ac:dyDescent="0.2">
      <c r="A80" s="163"/>
      <c r="B80" s="163"/>
      <c r="C80" s="156"/>
      <c r="D80" s="145"/>
    </row>
    <row r="81" spans="1:4" x14ac:dyDescent="0.2">
      <c r="A81" s="163"/>
      <c r="B81" s="163"/>
      <c r="C81" s="156"/>
      <c r="D81" s="145"/>
    </row>
    <row r="82" spans="1:4" x14ac:dyDescent="0.2">
      <c r="A82" s="163"/>
      <c r="B82" s="163"/>
      <c r="C82" s="156"/>
      <c r="D82" s="145"/>
    </row>
    <row r="83" spans="1:4" x14ac:dyDescent="0.2">
      <c r="A83" s="163"/>
      <c r="B83" s="163"/>
      <c r="C83" s="156"/>
      <c r="D83" s="145"/>
    </row>
    <row r="84" spans="1:4" x14ac:dyDescent="0.2">
      <c r="A84" s="163"/>
      <c r="B84" s="163"/>
      <c r="C84" s="156"/>
      <c r="D84" s="145"/>
    </row>
    <row r="85" spans="1:4" x14ac:dyDescent="0.2">
      <c r="A85" s="163"/>
      <c r="B85" s="163"/>
      <c r="C85" s="156"/>
      <c r="D85" s="145"/>
    </row>
    <row r="86" spans="1:4" x14ac:dyDescent="0.2">
      <c r="A86" s="163"/>
      <c r="B86" s="163"/>
      <c r="C86" s="156"/>
      <c r="D86" s="145"/>
    </row>
    <row r="87" spans="1:4" x14ac:dyDescent="0.2">
      <c r="A87" s="163"/>
      <c r="B87" s="163"/>
      <c r="C87" s="156"/>
      <c r="D87" s="145"/>
    </row>
    <row r="88" spans="1:4" x14ac:dyDescent="0.2">
      <c r="A88" s="163"/>
      <c r="B88" s="163"/>
      <c r="C88" s="156"/>
      <c r="D88" s="145"/>
    </row>
    <row r="89" spans="1:4" x14ac:dyDescent="0.2">
      <c r="A89" s="165"/>
      <c r="B89" s="165" t="s">
        <v>317</v>
      </c>
      <c r="C89" s="157">
        <f>SUM(C52:C88)</f>
        <v>303809</v>
      </c>
      <c r="D89" s="153"/>
    </row>
    <row r="90" spans="1:4" x14ac:dyDescent="0.2">
      <c r="A90" s="167"/>
      <c r="B90" s="167"/>
      <c r="C90" s="120"/>
      <c r="D90" s="120"/>
    </row>
    <row r="91" spans="1:4" x14ac:dyDescent="0.2">
      <c r="A91" s="167"/>
      <c r="B91" s="167"/>
      <c r="C91" s="120"/>
      <c r="D91" s="120"/>
    </row>
    <row r="92" spans="1:4" x14ac:dyDescent="0.2">
      <c r="A92" s="167"/>
      <c r="B92" s="167"/>
      <c r="C92" s="120"/>
      <c r="D92" s="120"/>
    </row>
    <row r="93" spans="1:4" x14ac:dyDescent="0.2">
      <c r="A93" s="167"/>
      <c r="B93" s="167"/>
      <c r="C93" s="120"/>
      <c r="D93" s="120"/>
    </row>
    <row r="94" spans="1:4" x14ac:dyDescent="0.2">
      <c r="A94" s="167"/>
      <c r="B94" s="167"/>
      <c r="C94" s="120"/>
      <c r="D94" s="120"/>
    </row>
    <row r="95" spans="1:4" x14ac:dyDescent="0.2">
      <c r="A95" s="167"/>
      <c r="B95" s="167"/>
      <c r="C95" s="120"/>
      <c r="D95" s="120"/>
    </row>
    <row r="96" spans="1:4" x14ac:dyDescent="0.2">
      <c r="A96" s="167"/>
      <c r="B96" s="167"/>
      <c r="C96" s="120"/>
      <c r="D96" s="120"/>
    </row>
    <row r="97" spans="1:4" x14ac:dyDescent="0.2">
      <c r="A97" s="167"/>
      <c r="B97" s="167"/>
      <c r="C97" s="120"/>
      <c r="D97" s="120"/>
    </row>
    <row r="98" spans="1:4" x14ac:dyDescent="0.2">
      <c r="A98" s="167"/>
      <c r="B98" s="167"/>
      <c r="C98" s="120"/>
      <c r="D98" s="120"/>
    </row>
    <row r="99" spans="1:4" x14ac:dyDescent="0.2">
      <c r="A99" s="167"/>
      <c r="B99" s="167"/>
      <c r="C99" s="120"/>
      <c r="D99" s="120"/>
    </row>
    <row r="100" spans="1:4" x14ac:dyDescent="0.2">
      <c r="A100" s="167"/>
      <c r="B100" s="167"/>
      <c r="C100" s="120"/>
      <c r="D100" s="120"/>
    </row>
    <row r="101" spans="1:4" x14ac:dyDescent="0.2">
      <c r="A101" s="167"/>
      <c r="B101" s="167"/>
      <c r="C101" s="120"/>
      <c r="D101" s="120"/>
    </row>
    <row r="102" spans="1:4" x14ac:dyDescent="0.2">
      <c r="A102" s="167"/>
      <c r="B102" s="167"/>
      <c r="C102" s="120"/>
      <c r="D102" s="120"/>
    </row>
    <row r="103" spans="1:4" x14ac:dyDescent="0.2">
      <c r="A103" s="167"/>
      <c r="B103" s="167"/>
      <c r="C103" s="120"/>
      <c r="D103" s="120"/>
    </row>
    <row r="104" spans="1:4" x14ac:dyDescent="0.2">
      <c r="A104" s="167"/>
      <c r="B104" s="167"/>
      <c r="C104" s="120"/>
      <c r="D104" s="120"/>
    </row>
    <row r="105" spans="1:4" x14ac:dyDescent="0.2">
      <c r="A105" s="167"/>
      <c r="B105" s="167"/>
      <c r="C105" s="120"/>
      <c r="D105" s="120"/>
    </row>
    <row r="106" spans="1:4" x14ac:dyDescent="0.2">
      <c r="A106" s="167"/>
      <c r="B106" s="167"/>
      <c r="C106" s="120"/>
      <c r="D106" s="120"/>
    </row>
  </sheetData>
  <dataValidations count="4">
    <dataValidation allowBlank="1" showInputMessage="1" showErrorMessage="1" prompt="Características cualitativas significativas que les impacten financieramente." sqref="D7 D51"/>
    <dataValidation allowBlank="1" showInputMessage="1" showErrorMessage="1" prompt="Corresponde al nombre o descripción de la cuenta de acuerdo al Plan de Cuentas emitido por el CONAC." sqref="B7 B51"/>
    <dataValidation allowBlank="1" showInputMessage="1" showErrorMessage="1" prompt="Saldo final del periodo que corresponde la cuenta pública presentada (trimestral: 1er, 2do, 3ro. o 4to.)." sqref="C51 C7"/>
    <dataValidation allowBlank="1" showInputMessage="1" showErrorMessage="1" prompt="Corresponde al número de la cuenta de acuerdo al Plan de Cuentas emitido por el CONAC." sqref="A7 A51"/>
  </dataValidations>
  <pageMargins left="0.70866141732283472" right="0.70866141732283472" top="0.98425196850393704" bottom="0.98425196850393704" header="0.31496062992125984" footer="0.31496062992125984"/>
  <pageSetup scale="7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zoomScaleNormal="100" zoomScaleSheetLayoutView="100" workbookViewId="0">
      <selection activeCell="E25" sqref="E25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8" customWidth="1"/>
    <col min="6" max="6" width="11.42578125" style="8" customWidth="1"/>
    <col min="7" max="16384" width="11.42578125" style="8"/>
  </cols>
  <sheetData>
    <row r="1" spans="1:5" x14ac:dyDescent="0.2">
      <c r="A1" s="73" t="s">
        <v>43</v>
      </c>
      <c r="B1" s="73"/>
      <c r="C1" s="6"/>
      <c r="E1" s="7"/>
    </row>
    <row r="2" spans="1:5" x14ac:dyDescent="0.2">
      <c r="A2" s="73" t="s">
        <v>0</v>
      </c>
      <c r="B2" s="73"/>
      <c r="C2" s="6"/>
    </row>
    <row r="3" spans="1:5" x14ac:dyDescent="0.2">
      <c r="A3" s="42"/>
      <c r="B3" s="42"/>
      <c r="C3" s="74"/>
      <c r="D3" s="42"/>
      <c r="E3" s="42"/>
    </row>
    <row r="4" spans="1:5" x14ac:dyDescent="0.2">
      <c r="A4" s="42"/>
      <c r="B4" s="42"/>
      <c r="C4" s="74"/>
      <c r="D4" s="42"/>
      <c r="E4" s="42"/>
    </row>
    <row r="5" spans="1:5" ht="11.25" customHeight="1" x14ac:dyDescent="0.2">
      <c r="A5" s="62" t="s">
        <v>177</v>
      </c>
      <c r="B5" s="62"/>
      <c r="C5" s="74"/>
      <c r="E5" s="12" t="s">
        <v>326</v>
      </c>
    </row>
    <row r="6" spans="1:5" x14ac:dyDescent="0.2">
      <c r="A6" s="77"/>
      <c r="B6" s="77"/>
      <c r="C6" s="78"/>
      <c r="D6" s="77"/>
      <c r="E6" s="94"/>
    </row>
    <row r="7" spans="1:5" ht="15" customHeight="1" x14ac:dyDescent="0.2">
      <c r="A7" s="15" t="s">
        <v>46</v>
      </c>
      <c r="B7" s="16" t="s">
        <v>47</v>
      </c>
      <c r="C7" s="17" t="s">
        <v>48</v>
      </c>
      <c r="D7" s="23" t="s">
        <v>89</v>
      </c>
      <c r="E7" s="17" t="s">
        <v>59</v>
      </c>
    </row>
    <row r="8" spans="1:5" x14ac:dyDescent="0.2">
      <c r="A8" s="95">
        <v>432500001</v>
      </c>
      <c r="B8" s="95" t="s">
        <v>448</v>
      </c>
      <c r="C8" s="96">
        <v>54191.27</v>
      </c>
      <c r="D8" s="49"/>
      <c r="E8" s="49"/>
    </row>
    <row r="9" spans="1:5" s="294" customFormat="1" x14ac:dyDescent="0.2">
      <c r="A9" s="95"/>
      <c r="B9" s="95"/>
      <c r="C9" s="96"/>
      <c r="D9" s="49"/>
      <c r="E9" s="49"/>
    </row>
    <row r="10" spans="1:5" s="294" customFormat="1" x14ac:dyDescent="0.2">
      <c r="A10" s="95"/>
      <c r="B10" s="95"/>
      <c r="C10" s="96"/>
      <c r="D10" s="49"/>
      <c r="E10" s="49"/>
    </row>
    <row r="11" spans="1:5" x14ac:dyDescent="0.2">
      <c r="A11" s="95"/>
      <c r="B11" s="95"/>
      <c r="C11" s="96"/>
      <c r="D11" s="49"/>
      <c r="E11" s="49"/>
    </row>
    <row r="12" spans="1:5" x14ac:dyDescent="0.2">
      <c r="A12" s="95"/>
      <c r="B12" s="95"/>
      <c r="C12" s="96"/>
      <c r="D12" s="49"/>
      <c r="E12" s="49"/>
    </row>
    <row r="13" spans="1:5" x14ac:dyDescent="0.2">
      <c r="A13" s="95"/>
      <c r="B13" s="95"/>
      <c r="C13" s="96"/>
      <c r="D13" s="49"/>
      <c r="E13" s="49"/>
    </row>
    <row r="14" spans="1:5" x14ac:dyDescent="0.2">
      <c r="A14" s="29"/>
      <c r="B14" s="165" t="s">
        <v>318</v>
      </c>
      <c r="C14" s="30">
        <f>SUM(C8:C13)</f>
        <v>54191.27</v>
      </c>
      <c r="D14" s="79"/>
      <c r="E14" s="79"/>
    </row>
  </sheetData>
  <dataValidations count="5">
    <dataValidation allowBlank="1" showInputMessage="1" showErrorMessage="1" prompt="Características cualitativas significativas que les impacten financieramente." sqref="E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Saldo final del periodo que corresponde la cuenta pública presentada (mensual:  enero, febrero, marzo, etc.; trimestral: 1er, 2do, 3ro. o 4to.)." sqref="C7"/>
    <dataValidation allowBlank="1" showInputMessage="1" showErrorMessage="1" prompt="Corresponde al número de la cuenta de acuerdo al Plan de Cuentas emitido por el CONAC." sqref="A7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opLeftCell="A21" zoomScaleNormal="100" zoomScaleSheetLayoutView="100" workbookViewId="0">
      <selection activeCell="D110" sqref="D110"/>
    </sheetView>
  </sheetViews>
  <sheetFormatPr baseColWidth="10" defaultRowHeight="11.25" x14ac:dyDescent="0.2"/>
  <cols>
    <col min="1" max="1" width="20.7109375" style="167" customWidth="1"/>
    <col min="2" max="2" width="50.7109375" style="167" customWidth="1"/>
    <col min="3" max="3" width="17.7109375" style="120" customWidth="1"/>
    <col min="4" max="4" width="17.7109375" style="207" customWidth="1"/>
    <col min="5" max="5" width="17.7109375" style="208" customWidth="1"/>
    <col min="6" max="8" width="11.42578125" style="167"/>
    <col min="9" max="16384" width="11.42578125" style="8"/>
  </cols>
  <sheetData>
    <row r="1" spans="1:8" s="42" customFormat="1" ht="11.25" customHeight="1" x14ac:dyDescent="0.2">
      <c r="A1" s="73" t="s">
        <v>43</v>
      </c>
      <c r="B1" s="73"/>
      <c r="C1" s="74"/>
      <c r="D1" s="97"/>
      <c r="E1" s="7"/>
    </row>
    <row r="2" spans="1:8" s="42" customFormat="1" ht="11.25" customHeight="1" x14ac:dyDescent="0.2">
      <c r="A2" s="73" t="s">
        <v>0</v>
      </c>
      <c r="B2" s="73"/>
      <c r="C2" s="74"/>
      <c r="D2" s="97"/>
      <c r="E2" s="98"/>
    </row>
    <row r="3" spans="1:8" s="42" customFormat="1" ht="10.5" customHeight="1" x14ac:dyDescent="0.2">
      <c r="C3" s="74"/>
      <c r="D3" s="97"/>
      <c r="E3" s="98"/>
    </row>
    <row r="4" spans="1:8" s="42" customFormat="1" ht="10.5" customHeight="1" x14ac:dyDescent="0.2">
      <c r="C4" s="74"/>
      <c r="D4" s="97"/>
      <c r="E4" s="98"/>
    </row>
    <row r="5" spans="1:8" s="42" customFormat="1" ht="11.25" customHeight="1" x14ac:dyDescent="0.2">
      <c r="A5" s="10" t="s">
        <v>247</v>
      </c>
      <c r="B5" s="10"/>
      <c r="C5" s="74"/>
      <c r="D5" s="99"/>
      <c r="E5" s="100" t="s">
        <v>325</v>
      </c>
    </row>
    <row r="6" spans="1:8" ht="11.25" customHeight="1" x14ac:dyDescent="0.2">
      <c r="A6" s="13"/>
      <c r="B6" s="13"/>
      <c r="C6" s="4"/>
      <c r="D6" s="101"/>
      <c r="E6" s="3"/>
      <c r="F6" s="8"/>
      <c r="G6" s="8"/>
      <c r="H6" s="8"/>
    </row>
    <row r="7" spans="1:8" ht="15" customHeight="1" x14ac:dyDescent="0.2">
      <c r="A7" s="15" t="s">
        <v>46</v>
      </c>
      <c r="B7" s="16" t="s">
        <v>47</v>
      </c>
      <c r="C7" s="17" t="s">
        <v>48</v>
      </c>
      <c r="D7" s="219" t="s">
        <v>114</v>
      </c>
      <c r="E7" s="102" t="s">
        <v>115</v>
      </c>
      <c r="F7" s="8"/>
      <c r="G7" s="8"/>
      <c r="H7" s="8"/>
    </row>
    <row r="8" spans="1:8" x14ac:dyDescent="0.2">
      <c r="A8" s="163">
        <v>511101131</v>
      </c>
      <c r="B8" s="163" t="s">
        <v>449</v>
      </c>
      <c r="C8" s="178">
        <v>1704514.57</v>
      </c>
      <c r="D8" s="365">
        <v>9.0105000000000004</v>
      </c>
      <c r="E8" s="210"/>
    </row>
    <row r="9" spans="1:8" x14ac:dyDescent="0.2">
      <c r="A9" s="163">
        <v>511101132</v>
      </c>
      <c r="B9" s="163" t="s">
        <v>450</v>
      </c>
      <c r="C9" s="178">
        <v>461325.62</v>
      </c>
      <c r="D9" s="365">
        <v>2.4386999999999999</v>
      </c>
      <c r="E9" s="210"/>
    </row>
    <row r="10" spans="1:8" x14ac:dyDescent="0.2">
      <c r="A10" s="163">
        <v>511201212</v>
      </c>
      <c r="B10" s="163" t="s">
        <v>451</v>
      </c>
      <c r="C10" s="178">
        <v>2856682.58</v>
      </c>
      <c r="D10" s="365">
        <v>15.1012</v>
      </c>
      <c r="E10" s="210"/>
    </row>
    <row r="11" spans="1:8" x14ac:dyDescent="0.2">
      <c r="A11" s="163">
        <v>511201231</v>
      </c>
      <c r="B11" s="163" t="s">
        <v>452</v>
      </c>
      <c r="C11" s="178">
        <v>9000</v>
      </c>
      <c r="D11" s="365">
        <v>4.7600000000000003E-2</v>
      </c>
      <c r="E11" s="210"/>
    </row>
    <row r="12" spans="1:8" x14ac:dyDescent="0.2">
      <c r="A12" s="163">
        <v>511301311</v>
      </c>
      <c r="B12" s="163" t="s">
        <v>453</v>
      </c>
      <c r="C12" s="178">
        <v>4451.29</v>
      </c>
      <c r="D12" s="365">
        <v>2.35E-2</v>
      </c>
      <c r="E12" s="210"/>
    </row>
    <row r="13" spans="1:8" x14ac:dyDescent="0.2">
      <c r="A13" s="163">
        <v>511301321</v>
      </c>
      <c r="B13" s="163" t="s">
        <v>454</v>
      </c>
      <c r="C13" s="178">
        <v>192792.25</v>
      </c>
      <c r="D13" s="365">
        <v>1.0192000000000001</v>
      </c>
      <c r="E13" s="210"/>
    </row>
    <row r="14" spans="1:8" x14ac:dyDescent="0.2">
      <c r="A14" s="163">
        <v>511301323</v>
      </c>
      <c r="B14" s="163" t="s">
        <v>455</v>
      </c>
      <c r="C14" s="178">
        <v>728121.28</v>
      </c>
      <c r="D14" s="365">
        <v>3.8491</v>
      </c>
      <c r="E14" s="210"/>
    </row>
    <row r="15" spans="1:8" x14ac:dyDescent="0.2">
      <c r="A15" s="163">
        <v>511301342</v>
      </c>
      <c r="B15" s="163" t="s">
        <v>456</v>
      </c>
      <c r="C15" s="178">
        <v>33155.410000000003</v>
      </c>
      <c r="D15" s="365">
        <v>0.17530000000000001</v>
      </c>
      <c r="E15" s="210"/>
    </row>
    <row r="16" spans="1:8" x14ac:dyDescent="0.2">
      <c r="A16" s="163">
        <v>511501522</v>
      </c>
      <c r="B16" s="163" t="s">
        <v>457</v>
      </c>
      <c r="C16" s="178">
        <v>247761.53</v>
      </c>
      <c r="D16" s="365">
        <v>1.3097000000000001</v>
      </c>
      <c r="E16" s="210"/>
    </row>
    <row r="17" spans="1:5" x14ac:dyDescent="0.2">
      <c r="A17" s="163">
        <v>511501541</v>
      </c>
      <c r="B17" s="163" t="s">
        <v>458</v>
      </c>
      <c r="C17" s="178">
        <v>929840.72</v>
      </c>
      <c r="D17" s="365">
        <v>4.9154</v>
      </c>
      <c r="E17" s="210"/>
    </row>
    <row r="18" spans="1:5" x14ac:dyDescent="0.2">
      <c r="A18" s="163">
        <v>511501543</v>
      </c>
      <c r="B18" s="163" t="s">
        <v>459</v>
      </c>
      <c r="C18" s="178">
        <v>11806.13</v>
      </c>
      <c r="D18" s="365">
        <v>6.2399999999999997E-2</v>
      </c>
      <c r="E18" s="210"/>
    </row>
    <row r="19" spans="1:5" x14ac:dyDescent="0.2">
      <c r="A19" s="163">
        <v>511501551</v>
      </c>
      <c r="B19" s="163" t="s">
        <v>460</v>
      </c>
      <c r="C19" s="178">
        <v>2480</v>
      </c>
      <c r="D19" s="365">
        <v>1.3100000000000001E-2</v>
      </c>
      <c r="E19" s="210"/>
    </row>
    <row r="20" spans="1:5" x14ac:dyDescent="0.2">
      <c r="A20" s="163">
        <v>511501592</v>
      </c>
      <c r="B20" s="163" t="s">
        <v>461</v>
      </c>
      <c r="C20" s="178">
        <v>34834.620000000003</v>
      </c>
      <c r="D20" s="365">
        <v>0.18410000000000001</v>
      </c>
      <c r="E20" s="210"/>
    </row>
    <row r="21" spans="1:5" x14ac:dyDescent="0.2">
      <c r="A21" s="163">
        <v>512102111</v>
      </c>
      <c r="B21" s="163" t="s">
        <v>462</v>
      </c>
      <c r="C21" s="178">
        <v>35543.11</v>
      </c>
      <c r="D21" s="365">
        <v>0.18790000000000001</v>
      </c>
      <c r="E21" s="210"/>
    </row>
    <row r="22" spans="1:5" x14ac:dyDescent="0.2">
      <c r="A22" s="163">
        <v>512102112</v>
      </c>
      <c r="B22" s="163" t="s">
        <v>463</v>
      </c>
      <c r="C22" s="178">
        <v>10627.27</v>
      </c>
      <c r="D22" s="365">
        <v>5.62E-2</v>
      </c>
      <c r="E22" s="210"/>
    </row>
    <row r="23" spans="1:5" x14ac:dyDescent="0.2">
      <c r="A23" s="163">
        <v>512102121</v>
      </c>
      <c r="B23" s="163" t="s">
        <v>464</v>
      </c>
      <c r="C23" s="178">
        <v>41568.53</v>
      </c>
      <c r="D23" s="365">
        <v>0.21970000000000001</v>
      </c>
      <c r="E23" s="210"/>
    </row>
    <row r="24" spans="1:5" x14ac:dyDescent="0.2">
      <c r="A24" s="163">
        <v>512102131</v>
      </c>
      <c r="B24" s="163" t="s">
        <v>465</v>
      </c>
      <c r="C24" s="178">
        <v>1010.68</v>
      </c>
      <c r="D24" s="365">
        <v>5.3E-3</v>
      </c>
      <c r="E24" s="210"/>
    </row>
    <row r="25" spans="1:5" x14ac:dyDescent="0.2">
      <c r="A25" s="163">
        <v>512102151</v>
      </c>
      <c r="B25" s="163" t="s">
        <v>466</v>
      </c>
      <c r="C25" s="178">
        <v>61513.15</v>
      </c>
      <c r="D25" s="365">
        <v>0.32519999999999999</v>
      </c>
      <c r="E25" s="210"/>
    </row>
    <row r="26" spans="1:5" x14ac:dyDescent="0.2">
      <c r="A26" s="163">
        <v>512102161</v>
      </c>
      <c r="B26" s="163" t="s">
        <v>467</v>
      </c>
      <c r="C26" s="178">
        <v>5924.84</v>
      </c>
      <c r="D26" s="365">
        <v>3.1300000000000001E-2</v>
      </c>
      <c r="E26" s="210"/>
    </row>
    <row r="27" spans="1:5" x14ac:dyDescent="0.2">
      <c r="A27" s="163">
        <v>512202212</v>
      </c>
      <c r="B27" s="163" t="s">
        <v>468</v>
      </c>
      <c r="C27" s="178">
        <v>26322.32</v>
      </c>
      <c r="D27" s="365">
        <v>0.1391</v>
      </c>
      <c r="E27" s="210"/>
    </row>
    <row r="28" spans="1:5" x14ac:dyDescent="0.2">
      <c r="A28" s="163">
        <v>512302351</v>
      </c>
      <c r="B28" s="163" t="s">
        <v>469</v>
      </c>
      <c r="C28" s="178">
        <v>3500</v>
      </c>
      <c r="D28" s="365">
        <v>1.8499999999999999E-2</v>
      </c>
      <c r="E28" s="210"/>
    </row>
    <row r="29" spans="1:5" x14ac:dyDescent="0.2">
      <c r="A29" s="163">
        <v>512402461</v>
      </c>
      <c r="B29" s="163" t="s">
        <v>470</v>
      </c>
      <c r="C29" s="178">
        <v>337242.84</v>
      </c>
      <c r="D29" s="365">
        <v>1.7827999999999999</v>
      </c>
      <c r="E29" s="210"/>
    </row>
    <row r="30" spans="1:5" x14ac:dyDescent="0.2">
      <c r="A30" s="163">
        <v>512402491</v>
      </c>
      <c r="B30" s="163" t="s">
        <v>471</v>
      </c>
      <c r="C30" s="178">
        <v>495415.85</v>
      </c>
      <c r="D30" s="365">
        <v>2.6189</v>
      </c>
      <c r="E30" s="210"/>
    </row>
    <row r="31" spans="1:5" x14ac:dyDescent="0.2">
      <c r="A31" s="163">
        <v>512502511</v>
      </c>
      <c r="B31" s="163" t="s">
        <v>472</v>
      </c>
      <c r="C31" s="178">
        <v>128520</v>
      </c>
      <c r="D31" s="365">
        <v>0.6794</v>
      </c>
      <c r="E31" s="210"/>
    </row>
    <row r="32" spans="1:5" x14ac:dyDescent="0.2">
      <c r="A32" s="163">
        <v>512602612</v>
      </c>
      <c r="B32" s="163" t="s">
        <v>473</v>
      </c>
      <c r="C32" s="178">
        <v>544310.91</v>
      </c>
      <c r="D32" s="365">
        <v>2.8774000000000002</v>
      </c>
      <c r="E32" s="210"/>
    </row>
    <row r="33" spans="1:5" x14ac:dyDescent="0.2">
      <c r="A33" s="163">
        <v>512702711</v>
      </c>
      <c r="B33" s="163" t="s">
        <v>474</v>
      </c>
      <c r="C33" s="178">
        <v>49324.47</v>
      </c>
      <c r="D33" s="365">
        <v>0.26069999999999999</v>
      </c>
      <c r="E33" s="210"/>
    </row>
    <row r="34" spans="1:5" x14ac:dyDescent="0.2">
      <c r="A34" s="163">
        <v>512702721</v>
      </c>
      <c r="B34" s="163" t="s">
        <v>475</v>
      </c>
      <c r="C34" s="178">
        <v>7812.93</v>
      </c>
      <c r="D34" s="365">
        <v>4.1300000000000003E-2</v>
      </c>
      <c r="E34" s="210"/>
    </row>
    <row r="35" spans="1:5" x14ac:dyDescent="0.2">
      <c r="A35" s="163">
        <v>512902911</v>
      </c>
      <c r="B35" s="163" t="s">
        <v>476</v>
      </c>
      <c r="C35" s="178">
        <v>6767.23</v>
      </c>
      <c r="D35" s="365">
        <v>3.5799999999999998E-2</v>
      </c>
      <c r="E35" s="210"/>
    </row>
    <row r="36" spans="1:5" x14ac:dyDescent="0.2">
      <c r="A36" s="163">
        <v>512902921</v>
      </c>
      <c r="B36" s="163" t="s">
        <v>477</v>
      </c>
      <c r="C36" s="178">
        <v>1838</v>
      </c>
      <c r="D36" s="365">
        <v>9.7000000000000003E-3</v>
      </c>
      <c r="E36" s="210"/>
    </row>
    <row r="37" spans="1:5" x14ac:dyDescent="0.2">
      <c r="A37" s="163">
        <v>512902941</v>
      </c>
      <c r="B37" s="163" t="s">
        <v>478</v>
      </c>
      <c r="C37" s="178">
        <v>2668.25</v>
      </c>
      <c r="D37" s="365">
        <v>1.41E-2</v>
      </c>
      <c r="E37" s="210"/>
    </row>
    <row r="38" spans="1:5" x14ac:dyDescent="0.2">
      <c r="A38" s="163">
        <v>512902961</v>
      </c>
      <c r="B38" s="163" t="s">
        <v>479</v>
      </c>
      <c r="C38" s="178">
        <v>111728.92</v>
      </c>
      <c r="D38" s="365">
        <v>0.59060000000000001</v>
      </c>
      <c r="E38" s="210"/>
    </row>
    <row r="39" spans="1:5" x14ac:dyDescent="0.2">
      <c r="A39" s="163">
        <v>512902981</v>
      </c>
      <c r="B39" s="163" t="s">
        <v>480</v>
      </c>
      <c r="C39" s="178">
        <v>455874.8</v>
      </c>
      <c r="D39" s="365">
        <v>2.4098999999999999</v>
      </c>
      <c r="E39" s="210"/>
    </row>
    <row r="40" spans="1:5" x14ac:dyDescent="0.2">
      <c r="A40" s="163">
        <v>513103111</v>
      </c>
      <c r="B40" s="163" t="s">
        <v>481</v>
      </c>
      <c r="C40" s="178">
        <v>6097981.4699999997</v>
      </c>
      <c r="D40" s="365">
        <v>32.235599999999998</v>
      </c>
      <c r="E40" s="210"/>
    </row>
    <row r="41" spans="1:5" x14ac:dyDescent="0.2">
      <c r="A41" s="163">
        <v>513103141</v>
      </c>
      <c r="B41" s="163" t="s">
        <v>482</v>
      </c>
      <c r="C41" s="178">
        <v>66482.880000000005</v>
      </c>
      <c r="D41" s="365">
        <v>0.35139999999999999</v>
      </c>
      <c r="E41" s="210"/>
    </row>
    <row r="42" spans="1:5" x14ac:dyDescent="0.2">
      <c r="A42" s="163">
        <v>513103151</v>
      </c>
      <c r="B42" s="163" t="s">
        <v>483</v>
      </c>
      <c r="C42" s="178">
        <v>21877.63</v>
      </c>
      <c r="D42" s="365">
        <v>0.1157</v>
      </c>
      <c r="E42" s="210"/>
    </row>
    <row r="43" spans="1:5" x14ac:dyDescent="0.2">
      <c r="A43" s="163">
        <v>513103181</v>
      </c>
      <c r="B43" s="163" t="s">
        <v>484</v>
      </c>
      <c r="C43" s="178">
        <v>131</v>
      </c>
      <c r="D43" s="365">
        <v>6.9999999999999999E-4</v>
      </c>
      <c r="E43" s="210"/>
    </row>
    <row r="44" spans="1:5" x14ac:dyDescent="0.2">
      <c r="A44" s="163">
        <v>513103192</v>
      </c>
      <c r="B44" s="163" t="s">
        <v>485</v>
      </c>
      <c r="C44" s="178">
        <v>4790</v>
      </c>
      <c r="D44" s="365">
        <v>2.53E-2</v>
      </c>
      <c r="E44" s="210"/>
    </row>
    <row r="45" spans="1:5" x14ac:dyDescent="0.2">
      <c r="A45" s="163">
        <v>513203221</v>
      </c>
      <c r="B45" s="163" t="s">
        <v>486</v>
      </c>
      <c r="C45" s="178">
        <v>27237.99</v>
      </c>
      <c r="D45" s="365">
        <v>0.14399999999999999</v>
      </c>
      <c r="E45" s="210"/>
    </row>
    <row r="46" spans="1:5" x14ac:dyDescent="0.2">
      <c r="A46" s="163">
        <v>513203261</v>
      </c>
      <c r="B46" s="163" t="s">
        <v>487</v>
      </c>
      <c r="C46" s="178">
        <v>5600</v>
      </c>
      <c r="D46" s="365">
        <v>2.9600000000000001E-2</v>
      </c>
      <c r="E46" s="210"/>
    </row>
    <row r="47" spans="1:5" x14ac:dyDescent="0.2">
      <c r="A47" s="163">
        <v>513303312</v>
      </c>
      <c r="B47" s="163" t="s">
        <v>488</v>
      </c>
      <c r="C47" s="178">
        <v>16897.5</v>
      </c>
      <c r="D47" s="365">
        <v>8.9300000000000004E-2</v>
      </c>
      <c r="E47" s="210"/>
    </row>
    <row r="48" spans="1:5" x14ac:dyDescent="0.2">
      <c r="A48" s="163">
        <v>513303331</v>
      </c>
      <c r="B48" s="163" t="s">
        <v>489</v>
      </c>
      <c r="C48" s="178">
        <v>20500</v>
      </c>
      <c r="D48" s="365">
        <v>0.1084</v>
      </c>
      <c r="E48" s="210"/>
    </row>
    <row r="49" spans="1:5" x14ac:dyDescent="0.2">
      <c r="A49" s="163">
        <v>513403411</v>
      </c>
      <c r="B49" s="163" t="s">
        <v>490</v>
      </c>
      <c r="C49" s="178">
        <v>18196.93</v>
      </c>
      <c r="D49" s="365">
        <v>9.6199999999999994E-2</v>
      </c>
      <c r="E49" s="210"/>
    </row>
    <row r="50" spans="1:5" x14ac:dyDescent="0.2">
      <c r="A50" s="163">
        <v>513403451</v>
      </c>
      <c r="B50" s="163" t="s">
        <v>491</v>
      </c>
      <c r="C50" s="178">
        <v>61200.88</v>
      </c>
      <c r="D50" s="365">
        <v>0.32350000000000001</v>
      </c>
      <c r="E50" s="210"/>
    </row>
    <row r="51" spans="1:5" x14ac:dyDescent="0.2">
      <c r="A51" s="163">
        <v>513403471</v>
      </c>
      <c r="B51" s="163" t="s">
        <v>492</v>
      </c>
      <c r="C51" s="178">
        <v>22000</v>
      </c>
      <c r="D51" s="365">
        <v>0.1163</v>
      </c>
      <c r="E51" s="210"/>
    </row>
    <row r="52" spans="1:5" x14ac:dyDescent="0.2">
      <c r="A52" s="163">
        <v>513503511</v>
      </c>
      <c r="B52" s="163" t="s">
        <v>493</v>
      </c>
      <c r="C52" s="178">
        <v>22808.22</v>
      </c>
      <c r="D52" s="365">
        <v>0.1206</v>
      </c>
      <c r="E52" s="210"/>
    </row>
    <row r="53" spans="1:5" x14ac:dyDescent="0.2">
      <c r="A53" s="163">
        <v>513503551</v>
      </c>
      <c r="B53" s="163" t="s">
        <v>494</v>
      </c>
      <c r="C53" s="178">
        <v>286695.43</v>
      </c>
      <c r="D53" s="365">
        <v>1.5156000000000001</v>
      </c>
      <c r="E53" s="210"/>
    </row>
    <row r="54" spans="1:5" x14ac:dyDescent="0.2">
      <c r="A54" s="163">
        <v>513503571</v>
      </c>
      <c r="B54" s="163" t="s">
        <v>495</v>
      </c>
      <c r="C54" s="178">
        <v>66993.929999999993</v>
      </c>
      <c r="D54" s="365">
        <v>0.35410000000000003</v>
      </c>
      <c r="E54" s="210"/>
    </row>
    <row r="55" spans="1:5" x14ac:dyDescent="0.2">
      <c r="A55" s="163">
        <v>513503581</v>
      </c>
      <c r="B55" s="163" t="s">
        <v>496</v>
      </c>
      <c r="C55" s="178">
        <v>81435</v>
      </c>
      <c r="D55" s="365">
        <v>0.43049999999999999</v>
      </c>
      <c r="E55" s="210"/>
    </row>
    <row r="56" spans="1:5" x14ac:dyDescent="0.2">
      <c r="A56" s="163">
        <v>513503591</v>
      </c>
      <c r="B56" s="163" t="s">
        <v>497</v>
      </c>
      <c r="C56" s="178">
        <v>600</v>
      </c>
      <c r="D56" s="365">
        <v>3.2000000000000002E-3</v>
      </c>
      <c r="E56" s="210"/>
    </row>
    <row r="57" spans="1:5" x14ac:dyDescent="0.2">
      <c r="A57" s="163">
        <v>513603611</v>
      </c>
      <c r="B57" s="163" t="s">
        <v>498</v>
      </c>
      <c r="C57" s="178">
        <v>2554.85</v>
      </c>
      <c r="D57" s="365">
        <v>1.35E-2</v>
      </c>
      <c r="E57" s="210"/>
    </row>
    <row r="58" spans="1:5" x14ac:dyDescent="0.2">
      <c r="A58" s="163">
        <v>513603612</v>
      </c>
      <c r="B58" s="163" t="s">
        <v>499</v>
      </c>
      <c r="C58" s="178">
        <v>8740</v>
      </c>
      <c r="D58" s="365">
        <v>4.6199999999999998E-2</v>
      </c>
      <c r="E58" s="210"/>
    </row>
    <row r="59" spans="1:5" x14ac:dyDescent="0.2">
      <c r="A59" s="163">
        <v>513603613</v>
      </c>
      <c r="B59" s="163" t="s">
        <v>500</v>
      </c>
      <c r="C59" s="178">
        <v>43052.41</v>
      </c>
      <c r="D59" s="365">
        <v>0.2276</v>
      </c>
      <c r="E59" s="210"/>
    </row>
    <row r="60" spans="1:5" x14ac:dyDescent="0.2">
      <c r="A60" s="163">
        <v>513703721</v>
      </c>
      <c r="B60" s="163" t="s">
        <v>501</v>
      </c>
      <c r="C60" s="178">
        <v>124</v>
      </c>
      <c r="D60" s="365">
        <v>6.9999999999999999E-4</v>
      </c>
      <c r="E60" s="210"/>
    </row>
    <row r="61" spans="1:5" x14ac:dyDescent="0.2">
      <c r="A61" s="163">
        <v>513703751</v>
      </c>
      <c r="B61" s="163" t="s">
        <v>502</v>
      </c>
      <c r="C61" s="178">
        <v>1767.01</v>
      </c>
      <c r="D61" s="365">
        <v>9.2999999999999992E-3</v>
      </c>
      <c r="E61" s="210"/>
    </row>
    <row r="62" spans="1:5" x14ac:dyDescent="0.2">
      <c r="A62" s="163">
        <v>513903921</v>
      </c>
      <c r="B62" s="163" t="s">
        <v>503</v>
      </c>
      <c r="C62" s="178">
        <v>1257938</v>
      </c>
      <c r="D62" s="365">
        <v>6.6497999999999999</v>
      </c>
      <c r="E62" s="210"/>
    </row>
    <row r="63" spans="1:5" x14ac:dyDescent="0.2">
      <c r="A63" s="163">
        <v>513903951</v>
      </c>
      <c r="B63" s="163" t="s">
        <v>504</v>
      </c>
      <c r="C63" s="178">
        <v>119952</v>
      </c>
      <c r="D63" s="365">
        <v>0.6341</v>
      </c>
      <c r="E63" s="210"/>
    </row>
    <row r="64" spans="1:5" x14ac:dyDescent="0.2">
      <c r="A64" s="163">
        <v>513903981</v>
      </c>
      <c r="B64" s="163" t="s">
        <v>505</v>
      </c>
      <c r="C64" s="178">
        <v>115171</v>
      </c>
      <c r="D64" s="365">
        <v>0.60880000000000001</v>
      </c>
      <c r="E64" s="210"/>
    </row>
    <row r="65" spans="1:5" x14ac:dyDescent="0.2">
      <c r="A65" s="163">
        <v>525204521</v>
      </c>
      <c r="B65" s="163" t="s">
        <v>506</v>
      </c>
      <c r="C65" s="178">
        <v>41760.54</v>
      </c>
      <c r="D65" s="365">
        <v>0.2208</v>
      </c>
      <c r="E65" s="210"/>
    </row>
    <row r="66" spans="1:5" x14ac:dyDescent="0.2">
      <c r="A66" s="163">
        <v>551305831</v>
      </c>
      <c r="B66" s="163" t="s">
        <v>507</v>
      </c>
      <c r="C66" s="178">
        <v>1588.31</v>
      </c>
      <c r="D66" s="365">
        <v>8.3999999999999995E-3</v>
      </c>
      <c r="E66" s="210"/>
    </row>
    <row r="67" spans="1:5" x14ac:dyDescent="0.2">
      <c r="A67" s="163">
        <v>551505111</v>
      </c>
      <c r="B67" s="163" t="s">
        <v>384</v>
      </c>
      <c r="C67" s="178">
        <v>4522.29</v>
      </c>
      <c r="D67" s="365">
        <v>2.3900000000000001E-2</v>
      </c>
      <c r="E67" s="210"/>
    </row>
    <row r="68" spans="1:5" x14ac:dyDescent="0.2">
      <c r="A68" s="163">
        <v>551505151</v>
      </c>
      <c r="B68" s="163" t="s">
        <v>508</v>
      </c>
      <c r="C68" s="178">
        <v>69239.429999999993</v>
      </c>
      <c r="D68" s="365">
        <v>0.36599999999999999</v>
      </c>
      <c r="E68" s="210"/>
    </row>
    <row r="69" spans="1:5" x14ac:dyDescent="0.2">
      <c r="A69" s="163">
        <v>551505191</v>
      </c>
      <c r="B69" s="163" t="s">
        <v>386</v>
      </c>
      <c r="C69" s="178">
        <v>1632.96</v>
      </c>
      <c r="D69" s="365">
        <v>8.6E-3</v>
      </c>
      <c r="E69" s="210"/>
    </row>
    <row r="70" spans="1:5" x14ac:dyDescent="0.2">
      <c r="A70" s="163">
        <v>551505291</v>
      </c>
      <c r="B70" s="163" t="s">
        <v>387</v>
      </c>
      <c r="C70" s="178">
        <v>1440</v>
      </c>
      <c r="D70" s="365">
        <v>7.6E-3</v>
      </c>
      <c r="E70" s="210"/>
    </row>
    <row r="71" spans="1:5" x14ac:dyDescent="0.2">
      <c r="A71" s="163">
        <v>551505411</v>
      </c>
      <c r="B71" s="163" t="s">
        <v>388</v>
      </c>
      <c r="C71" s="178">
        <v>487768.25</v>
      </c>
      <c r="D71" s="365">
        <v>2.5785</v>
      </c>
      <c r="E71" s="210"/>
    </row>
    <row r="72" spans="1:5" x14ac:dyDescent="0.2">
      <c r="A72" s="163">
        <v>551505621</v>
      </c>
      <c r="B72" s="163" t="s">
        <v>389</v>
      </c>
      <c r="C72" s="178">
        <v>9556.1</v>
      </c>
      <c r="D72" s="365">
        <v>5.0500000000000003E-2</v>
      </c>
      <c r="E72" s="210"/>
    </row>
    <row r="73" spans="1:5" x14ac:dyDescent="0.2">
      <c r="A73" s="163">
        <v>551505631</v>
      </c>
      <c r="B73" s="163" t="s">
        <v>390</v>
      </c>
      <c r="C73" s="178">
        <v>15658.91</v>
      </c>
      <c r="D73" s="365">
        <v>8.2799999999999999E-2</v>
      </c>
      <c r="E73" s="210"/>
    </row>
    <row r="74" spans="1:5" x14ac:dyDescent="0.2">
      <c r="A74" s="163">
        <v>551505651</v>
      </c>
      <c r="B74" s="163" t="s">
        <v>391</v>
      </c>
      <c r="C74" s="178">
        <v>852.7</v>
      </c>
      <c r="D74" s="365">
        <v>4.4999999999999997E-3</v>
      </c>
      <c r="E74" s="210"/>
    </row>
    <row r="75" spans="1:5" x14ac:dyDescent="0.2">
      <c r="A75" s="163">
        <v>551505663</v>
      </c>
      <c r="B75" s="163" t="s">
        <v>392</v>
      </c>
      <c r="C75" s="178">
        <v>93281.89</v>
      </c>
      <c r="D75" s="365">
        <v>0.49309999999999998</v>
      </c>
      <c r="E75" s="210"/>
    </row>
    <row r="76" spans="1:5" x14ac:dyDescent="0.2">
      <c r="A76" s="163">
        <v>551505671</v>
      </c>
      <c r="B76" s="163" t="s">
        <v>393</v>
      </c>
      <c r="C76" s="178">
        <v>18531</v>
      </c>
      <c r="D76" s="365">
        <v>9.8000000000000004E-2</v>
      </c>
      <c r="E76" s="210"/>
    </row>
    <row r="77" spans="1:5" x14ac:dyDescent="0.2">
      <c r="A77" s="163">
        <v>551505691</v>
      </c>
      <c r="B77" s="163" t="s">
        <v>394</v>
      </c>
      <c r="C77" s="178">
        <v>167748.07999999999</v>
      </c>
      <c r="D77" s="365">
        <v>0.88680000000000003</v>
      </c>
      <c r="E77" s="210"/>
    </row>
    <row r="78" spans="1:5" x14ac:dyDescent="0.2">
      <c r="A78" s="163">
        <v>551705911</v>
      </c>
      <c r="B78" s="163" t="s">
        <v>509</v>
      </c>
      <c r="C78" s="178">
        <v>31000</v>
      </c>
      <c r="D78" s="365">
        <v>0.16389999999999999</v>
      </c>
      <c r="E78" s="210"/>
    </row>
    <row r="79" spans="1:5" x14ac:dyDescent="0.2">
      <c r="A79" s="163">
        <v>551705971</v>
      </c>
      <c r="B79" s="163" t="s">
        <v>510</v>
      </c>
      <c r="C79" s="178">
        <v>5427.1</v>
      </c>
      <c r="D79" s="365">
        <v>2.87E-2</v>
      </c>
      <c r="E79" s="210"/>
    </row>
    <row r="80" spans="1:5" x14ac:dyDescent="0.2">
      <c r="A80" s="163">
        <v>553500001</v>
      </c>
      <c r="B80" s="163" t="s">
        <v>511</v>
      </c>
      <c r="C80" s="178">
        <v>51879.18</v>
      </c>
      <c r="D80" s="365">
        <v>0.2742</v>
      </c>
      <c r="E80" s="210"/>
    </row>
    <row r="81" spans="1:5" x14ac:dyDescent="0.2">
      <c r="A81" s="163"/>
      <c r="B81" s="163"/>
      <c r="C81" s="178"/>
      <c r="D81" s="209"/>
      <c r="E81" s="210"/>
    </row>
    <row r="82" spans="1:5" x14ac:dyDescent="0.2">
      <c r="A82" s="163"/>
      <c r="B82" s="163"/>
      <c r="C82" s="178"/>
      <c r="D82" s="209"/>
      <c r="E82" s="210"/>
    </row>
    <row r="83" spans="1:5" x14ac:dyDescent="0.2">
      <c r="A83" s="163"/>
      <c r="B83" s="163"/>
      <c r="C83" s="178"/>
      <c r="D83" s="209"/>
      <c r="E83" s="210"/>
    </row>
    <row r="84" spans="1:5" x14ac:dyDescent="0.2">
      <c r="A84" s="163"/>
      <c r="B84" s="163"/>
      <c r="C84" s="178"/>
      <c r="D84" s="209"/>
      <c r="E84" s="210"/>
    </row>
    <row r="85" spans="1:5" x14ac:dyDescent="0.2">
      <c r="A85" s="163"/>
      <c r="B85" s="163"/>
      <c r="C85" s="178"/>
      <c r="D85" s="209"/>
      <c r="E85" s="210"/>
    </row>
    <row r="86" spans="1:5" x14ac:dyDescent="0.2">
      <c r="A86" s="163"/>
      <c r="B86" s="163"/>
      <c r="C86" s="178"/>
      <c r="D86" s="209"/>
      <c r="E86" s="210"/>
    </row>
    <row r="87" spans="1:5" x14ac:dyDescent="0.2">
      <c r="A87" s="163"/>
      <c r="B87" s="163"/>
      <c r="C87" s="178"/>
      <c r="D87" s="209"/>
      <c r="E87" s="210"/>
    </row>
    <row r="88" spans="1:5" x14ac:dyDescent="0.2">
      <c r="A88" s="163"/>
      <c r="B88" s="163"/>
      <c r="C88" s="178"/>
      <c r="D88" s="209"/>
      <c r="E88" s="210"/>
    </row>
    <row r="89" spans="1:5" x14ac:dyDescent="0.2">
      <c r="A89" s="163"/>
      <c r="B89" s="163"/>
      <c r="C89" s="178"/>
      <c r="D89" s="209"/>
      <c r="E89" s="210"/>
    </row>
    <row r="90" spans="1:5" x14ac:dyDescent="0.2">
      <c r="A90" s="163"/>
      <c r="B90" s="163"/>
      <c r="C90" s="178"/>
      <c r="D90" s="209"/>
      <c r="E90" s="210"/>
    </row>
    <row r="91" spans="1:5" x14ac:dyDescent="0.2">
      <c r="A91" s="163"/>
      <c r="B91" s="163"/>
      <c r="C91" s="178"/>
      <c r="D91" s="209"/>
      <c r="E91" s="210"/>
    </row>
    <row r="92" spans="1:5" x14ac:dyDescent="0.2">
      <c r="A92" s="163"/>
      <c r="B92" s="163"/>
      <c r="C92" s="178"/>
      <c r="D92" s="209"/>
      <c r="E92" s="210"/>
    </row>
    <row r="93" spans="1:5" x14ac:dyDescent="0.2">
      <c r="A93" s="163"/>
      <c r="B93" s="163"/>
      <c r="C93" s="178"/>
      <c r="D93" s="209"/>
      <c r="E93" s="210"/>
    </row>
    <row r="94" spans="1:5" x14ac:dyDescent="0.2">
      <c r="A94" s="163"/>
      <c r="B94" s="163"/>
      <c r="C94" s="178"/>
      <c r="D94" s="209"/>
      <c r="E94" s="210"/>
    </row>
    <row r="95" spans="1:5" x14ac:dyDescent="0.2">
      <c r="A95" s="163"/>
      <c r="B95" s="163"/>
      <c r="C95" s="178"/>
      <c r="D95" s="209"/>
      <c r="E95" s="210"/>
    </row>
    <row r="96" spans="1:5" x14ac:dyDescent="0.2">
      <c r="A96" s="163"/>
      <c r="B96" s="163"/>
      <c r="C96" s="178"/>
      <c r="D96" s="209"/>
      <c r="E96" s="210"/>
    </row>
    <row r="97" spans="1:5" x14ac:dyDescent="0.2">
      <c r="A97" s="163"/>
      <c r="B97" s="163"/>
      <c r="C97" s="178"/>
      <c r="D97" s="209"/>
      <c r="E97" s="210"/>
    </row>
    <row r="98" spans="1:5" x14ac:dyDescent="0.2">
      <c r="A98" s="163"/>
      <c r="B98" s="163"/>
      <c r="C98" s="178"/>
      <c r="D98" s="209"/>
      <c r="E98" s="210"/>
    </row>
    <row r="99" spans="1:5" x14ac:dyDescent="0.2">
      <c r="A99" s="163"/>
      <c r="B99" s="163"/>
      <c r="C99" s="178"/>
      <c r="D99" s="209"/>
      <c r="E99" s="210"/>
    </row>
    <row r="100" spans="1:5" x14ac:dyDescent="0.2">
      <c r="A100" s="163"/>
      <c r="B100" s="163"/>
      <c r="C100" s="178"/>
      <c r="D100" s="209"/>
      <c r="E100" s="210"/>
    </row>
    <row r="101" spans="1:5" x14ac:dyDescent="0.2">
      <c r="A101" s="163"/>
      <c r="B101" s="163"/>
      <c r="C101" s="178"/>
      <c r="D101" s="209"/>
      <c r="E101" s="210"/>
    </row>
    <row r="102" spans="1:5" x14ac:dyDescent="0.2">
      <c r="A102" s="163"/>
      <c r="B102" s="163"/>
      <c r="C102" s="178"/>
      <c r="D102" s="209"/>
      <c r="E102" s="210"/>
    </row>
    <row r="103" spans="1:5" x14ac:dyDescent="0.2">
      <c r="A103" s="163"/>
      <c r="B103" s="163"/>
      <c r="C103" s="178"/>
      <c r="D103" s="209"/>
      <c r="E103" s="210"/>
    </row>
    <row r="104" spans="1:5" x14ac:dyDescent="0.2">
      <c r="A104" s="163"/>
      <c r="B104" s="163"/>
      <c r="C104" s="178"/>
      <c r="D104" s="209"/>
      <c r="E104" s="210"/>
    </row>
    <row r="105" spans="1:5" x14ac:dyDescent="0.2">
      <c r="A105" s="163"/>
      <c r="B105" s="163"/>
      <c r="C105" s="178"/>
      <c r="D105" s="209"/>
      <c r="E105" s="210"/>
    </row>
    <row r="106" spans="1:5" x14ac:dyDescent="0.2">
      <c r="A106" s="163"/>
      <c r="B106" s="163"/>
      <c r="C106" s="178"/>
      <c r="D106" s="209"/>
      <c r="E106" s="210"/>
    </row>
    <row r="107" spans="1:5" x14ac:dyDescent="0.2">
      <c r="A107" s="163"/>
      <c r="B107" s="163"/>
      <c r="C107" s="178"/>
      <c r="D107" s="209"/>
      <c r="E107" s="210"/>
    </row>
    <row r="108" spans="1:5" x14ac:dyDescent="0.2">
      <c r="A108" s="163"/>
      <c r="B108" s="163"/>
      <c r="C108" s="178"/>
      <c r="D108" s="209"/>
      <c r="E108" s="210"/>
    </row>
    <row r="109" spans="1:5" x14ac:dyDescent="0.2">
      <c r="A109" s="165"/>
      <c r="B109" s="165" t="s">
        <v>363</v>
      </c>
      <c r="C109" s="179">
        <f>SUM(C8:C108)</f>
        <v>18916894.970000003</v>
      </c>
      <c r="D109" s="179">
        <f>SUM(D8:D108)</f>
        <v>99.999899999999954</v>
      </c>
      <c r="E109" s="193"/>
    </row>
    <row r="110" spans="1:5" x14ac:dyDescent="0.2">
      <c r="A110" s="211"/>
      <c r="B110" s="211"/>
      <c r="C110" s="212"/>
      <c r="D110" s="213"/>
      <c r="E110" s="214"/>
    </row>
  </sheetData>
  <dataValidations count="5">
    <dataValidation allowBlank="1" showInputMessage="1" showErrorMessage="1" prompt="Porcentaje que representa el gasto con respecto del total ejercido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Saldo final del periodo que corresponde la cuenta pública presentada (mensual:  enero, febrero, marzo, etc.; trimestral: 1er, 2do, 3ro. o 4to.)." sqref="C7"/>
    <dataValidation allowBlank="1" showInputMessage="1" showErrorMessage="1" prompt="Justificar aquellas cuentas de gastos que en lo individual representen el 10% o más del total de los gastos." sqref="E7"/>
    <dataValidation allowBlank="1" showInputMessage="1" showErrorMessage="1" prompt="Corresponde al número de la cuenta de acuerdo al Plan de Cuentas emitido por el CONAC." sqref="A7"/>
  </dataValidation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4"/>
  <sheetViews>
    <sheetView tabSelected="1" zoomScaleNormal="100" zoomScaleSheetLayoutView="100" workbookViewId="0">
      <selection activeCell="C22" sqref="C22"/>
    </sheetView>
  </sheetViews>
  <sheetFormatPr baseColWidth="10" defaultColWidth="12.85546875" defaultRowHeight="11.25" x14ac:dyDescent="0.2"/>
  <cols>
    <col min="1" max="1" width="14.7109375" style="2" customWidth="1"/>
    <col min="2" max="2" width="63.7109375" style="2" bestFit="1" customWidth="1"/>
    <col min="3" max="3" width="23.7109375" style="2" customWidth="1"/>
    <col min="4" max="16384" width="12.85546875" style="2"/>
  </cols>
  <sheetData>
    <row r="1" spans="1:3" ht="35.1" customHeight="1" x14ac:dyDescent="0.2">
      <c r="A1" s="349" t="s">
        <v>196</v>
      </c>
      <c r="B1" s="350"/>
      <c r="C1" s="1"/>
    </row>
    <row r="2" spans="1:3" ht="15" customHeight="1" x14ac:dyDescent="0.2">
      <c r="A2" s="290" t="s">
        <v>194</v>
      </c>
      <c r="B2" s="291" t="s">
        <v>195</v>
      </c>
    </row>
    <row r="3" spans="1:3" x14ac:dyDescent="0.2">
      <c r="A3" s="224"/>
      <c r="B3" s="228"/>
    </row>
    <row r="4" spans="1:3" x14ac:dyDescent="0.2">
      <c r="A4" s="225"/>
      <c r="B4" s="229" t="s">
        <v>236</v>
      </c>
    </row>
    <row r="5" spans="1:3" x14ac:dyDescent="0.2">
      <c r="A5" s="225"/>
      <c r="B5" s="229"/>
    </row>
    <row r="6" spans="1:3" x14ac:dyDescent="0.2">
      <c r="A6" s="225"/>
      <c r="B6" s="251" t="s">
        <v>0</v>
      </c>
    </row>
    <row r="7" spans="1:3" x14ac:dyDescent="0.2">
      <c r="A7" s="225" t="s">
        <v>1</v>
      </c>
      <c r="B7" s="230" t="s">
        <v>2</v>
      </c>
    </row>
    <row r="8" spans="1:3" x14ac:dyDescent="0.2">
      <c r="A8" s="225" t="s">
        <v>3</v>
      </c>
      <c r="B8" s="230" t="s">
        <v>4</v>
      </c>
    </row>
    <row r="9" spans="1:3" x14ac:dyDescent="0.2">
      <c r="A9" s="225" t="s">
        <v>5</v>
      </c>
      <c r="B9" s="230" t="s">
        <v>6</v>
      </c>
    </row>
    <row r="10" spans="1:3" x14ac:dyDescent="0.2">
      <c r="A10" s="225" t="s">
        <v>7</v>
      </c>
      <c r="B10" s="230" t="s">
        <v>8</v>
      </c>
    </row>
    <row r="11" spans="1:3" x14ac:dyDescent="0.2">
      <c r="A11" s="225" t="s">
        <v>9</v>
      </c>
      <c r="B11" s="230" t="s">
        <v>10</v>
      </c>
    </row>
    <row r="12" spans="1:3" x14ac:dyDescent="0.2">
      <c r="A12" s="225" t="s">
        <v>11</v>
      </c>
      <c r="B12" s="230" t="s">
        <v>12</v>
      </c>
    </row>
    <row r="13" spans="1:3" x14ac:dyDescent="0.2">
      <c r="A13" s="225" t="s">
        <v>13</v>
      </c>
      <c r="B13" s="230" t="s">
        <v>14</v>
      </c>
    </row>
    <row r="14" spans="1:3" x14ac:dyDescent="0.2">
      <c r="A14" s="225" t="s">
        <v>15</v>
      </c>
      <c r="B14" s="230" t="s">
        <v>16</v>
      </c>
    </row>
    <row r="15" spans="1:3" x14ac:dyDescent="0.2">
      <c r="A15" s="225" t="s">
        <v>17</v>
      </c>
      <c r="B15" s="230" t="s">
        <v>18</v>
      </c>
    </row>
    <row r="16" spans="1:3" x14ac:dyDescent="0.2">
      <c r="A16" s="225" t="s">
        <v>19</v>
      </c>
      <c r="B16" s="230" t="s">
        <v>20</v>
      </c>
    </row>
    <row r="17" spans="1:2" x14ac:dyDescent="0.2">
      <c r="A17" s="225" t="s">
        <v>21</v>
      </c>
      <c r="B17" s="230" t="s">
        <v>22</v>
      </c>
    </row>
    <row r="18" spans="1:2" x14ac:dyDescent="0.2">
      <c r="A18" s="225" t="s">
        <v>23</v>
      </c>
      <c r="B18" s="230" t="s">
        <v>24</v>
      </c>
    </row>
    <row r="19" spans="1:2" x14ac:dyDescent="0.2">
      <c r="A19" s="225" t="s">
        <v>25</v>
      </c>
      <c r="B19" s="230" t="s">
        <v>26</v>
      </c>
    </row>
    <row r="20" spans="1:2" x14ac:dyDescent="0.2">
      <c r="A20" s="225" t="s">
        <v>27</v>
      </c>
      <c r="B20" s="230" t="s">
        <v>28</v>
      </c>
    </row>
    <row r="21" spans="1:2" x14ac:dyDescent="0.2">
      <c r="A21" s="225" t="s">
        <v>328</v>
      </c>
      <c r="B21" s="230" t="s">
        <v>29</v>
      </c>
    </row>
    <row r="22" spans="1:2" x14ac:dyDescent="0.2">
      <c r="A22" s="225" t="s">
        <v>329</v>
      </c>
      <c r="B22" s="230" t="s">
        <v>30</v>
      </c>
    </row>
    <row r="23" spans="1:2" x14ac:dyDescent="0.2">
      <c r="A23" s="225" t="s">
        <v>330</v>
      </c>
      <c r="B23" s="230" t="s">
        <v>31</v>
      </c>
    </row>
    <row r="24" spans="1:2" x14ac:dyDescent="0.2">
      <c r="A24" s="225" t="s">
        <v>32</v>
      </c>
      <c r="B24" s="230" t="s">
        <v>33</v>
      </c>
    </row>
    <row r="25" spans="1:2" x14ac:dyDescent="0.2">
      <c r="A25" s="225" t="s">
        <v>34</v>
      </c>
      <c r="B25" s="230" t="s">
        <v>35</v>
      </c>
    </row>
    <row r="26" spans="1:2" x14ac:dyDescent="0.2">
      <c r="A26" s="225" t="s">
        <v>36</v>
      </c>
      <c r="B26" s="230" t="s">
        <v>37</v>
      </c>
    </row>
    <row r="27" spans="1:2" x14ac:dyDescent="0.2">
      <c r="A27" s="225" t="s">
        <v>38</v>
      </c>
      <c r="B27" s="230" t="s">
        <v>39</v>
      </c>
    </row>
    <row r="28" spans="1:2" x14ac:dyDescent="0.2">
      <c r="A28" s="225" t="s">
        <v>301</v>
      </c>
      <c r="B28" s="230" t="s">
        <v>302</v>
      </c>
    </row>
    <row r="29" spans="1:2" x14ac:dyDescent="0.2">
      <c r="A29" s="225"/>
      <c r="B29" s="230"/>
    </row>
    <row r="30" spans="1:2" x14ac:dyDescent="0.2">
      <c r="A30" s="225"/>
      <c r="B30" s="251"/>
    </row>
    <row r="31" spans="1:2" x14ac:dyDescent="0.2">
      <c r="A31" s="225" t="s">
        <v>252</v>
      </c>
      <c r="B31" s="230" t="s">
        <v>234</v>
      </c>
    </row>
    <row r="32" spans="1:2" x14ac:dyDescent="0.2">
      <c r="A32" s="225" t="s">
        <v>253</v>
      </c>
      <c r="B32" s="230" t="s">
        <v>235</v>
      </c>
    </row>
    <row r="33" spans="1:4" x14ac:dyDescent="0.2">
      <c r="A33" s="225"/>
      <c r="B33" s="230"/>
    </row>
    <row r="34" spans="1:4" x14ac:dyDescent="0.2">
      <c r="A34" s="225"/>
      <c r="B34" s="229" t="s">
        <v>237</v>
      </c>
    </row>
    <row r="35" spans="1:4" x14ac:dyDescent="0.2">
      <c r="A35" s="225" t="s">
        <v>249</v>
      </c>
      <c r="B35" s="230" t="s">
        <v>41</v>
      </c>
    </row>
    <row r="36" spans="1:4" x14ac:dyDescent="0.2">
      <c r="A36" s="225"/>
      <c r="B36" s="230" t="s">
        <v>42</v>
      </c>
    </row>
    <row r="37" spans="1:4" ht="12" thickBot="1" x14ac:dyDescent="0.25">
      <c r="A37" s="226"/>
      <c r="B37" s="227"/>
    </row>
    <row r="39" spans="1:4" x14ac:dyDescent="0.2">
      <c r="A39" s="341" t="s">
        <v>360</v>
      </c>
      <c r="B39" s="342"/>
      <c r="C39" s="342"/>
      <c r="D39" s="343"/>
    </row>
    <row r="40" spans="1:4" x14ac:dyDescent="0.2">
      <c r="A40" s="344"/>
      <c r="B40" s="342"/>
      <c r="C40" s="342"/>
      <c r="D40" s="343"/>
    </row>
    <row r="41" spans="1:4" x14ac:dyDescent="0.2">
      <c r="A41" s="345"/>
      <c r="B41" s="346"/>
      <c r="C41" s="345"/>
      <c r="D41" s="345"/>
    </row>
    <row r="42" spans="1:4" x14ac:dyDescent="0.2">
      <c r="A42" s="347"/>
      <c r="B42" s="345"/>
      <c r="C42" s="345"/>
      <c r="D42" s="345"/>
    </row>
    <row r="43" spans="1:4" x14ac:dyDescent="0.2">
      <c r="A43" s="347"/>
      <c r="B43" s="345" t="s">
        <v>361</v>
      </c>
      <c r="C43" s="347" t="s">
        <v>361</v>
      </c>
    </row>
    <row r="44" spans="1:4" ht="33.75" x14ac:dyDescent="0.2">
      <c r="A44" s="347"/>
      <c r="B44" s="348" t="s">
        <v>364</v>
      </c>
      <c r="C44" s="348" t="s">
        <v>365</v>
      </c>
    </row>
  </sheetData>
  <sheetProtection algorithmName="SHA-512" hashValue="a1GoHvWqYmNsh3Rp3hH41CJ1+Ipm4QYB595abX+1a/rQTszI5JdmXpip1NJTYFZmpFtJwHjcm9dq4a+E09q0uQ==" saltValue="WF0/C88xWJTlZfaEBRCPMA==" spinCount="100000" sheet="1" objects="1" scenarios="1" autoFilter="0"/>
  <mergeCells count="1">
    <mergeCell ref="A1:B1"/>
  </mergeCells>
  <printOptions horizontalCentered="1"/>
  <pageMargins left="0.11811023622047245" right="0.11811023622047245" top="0.55118110236220474" bottom="0.35433070866141736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zoomScaleSheetLayoutView="100" workbookViewId="0">
      <selection activeCell="E20" sqref="E20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5" width="17.7109375" style="9" customWidth="1"/>
    <col min="6" max="7" width="17.7109375" style="8" customWidth="1"/>
    <col min="8" max="16384" width="11.42578125" style="8"/>
  </cols>
  <sheetData>
    <row r="1" spans="1:7" s="42" customFormat="1" ht="11.25" customHeight="1" x14ac:dyDescent="0.2">
      <c r="A1" s="73" t="s">
        <v>43</v>
      </c>
      <c r="B1" s="73"/>
      <c r="C1" s="43"/>
      <c r="D1" s="43"/>
      <c r="E1" s="43"/>
      <c r="F1" s="103"/>
      <c r="G1" s="7"/>
    </row>
    <row r="2" spans="1:7" s="42" customFormat="1" ht="11.25" customHeight="1" x14ac:dyDescent="0.2">
      <c r="A2" s="73" t="s">
        <v>0</v>
      </c>
      <c r="B2" s="73"/>
      <c r="C2" s="43"/>
      <c r="D2" s="43"/>
      <c r="E2" s="43"/>
    </row>
    <row r="3" spans="1:7" s="42" customFormat="1" x14ac:dyDescent="0.2">
      <c r="C3" s="43"/>
      <c r="D3" s="43"/>
      <c r="E3" s="43"/>
    </row>
    <row r="4" spans="1:7" s="42" customFormat="1" x14ac:dyDescent="0.2">
      <c r="C4" s="43"/>
      <c r="D4" s="43"/>
      <c r="E4" s="43"/>
    </row>
    <row r="5" spans="1:7" s="42" customFormat="1" ht="11.25" customHeight="1" x14ac:dyDescent="0.2">
      <c r="A5" s="10" t="s">
        <v>178</v>
      </c>
      <c r="B5" s="10"/>
      <c r="C5" s="43"/>
      <c r="D5" s="43"/>
      <c r="E5" s="43"/>
      <c r="G5" s="12" t="s">
        <v>116</v>
      </c>
    </row>
    <row r="6" spans="1:7" s="83" customFormat="1" x14ac:dyDescent="0.2">
      <c r="A6" s="45"/>
      <c r="B6" s="45"/>
      <c r="C6" s="80"/>
      <c r="D6" s="82"/>
      <c r="E6" s="82"/>
    </row>
    <row r="7" spans="1:7" ht="15" customHeight="1" x14ac:dyDescent="0.2">
      <c r="A7" s="15" t="s">
        <v>46</v>
      </c>
      <c r="B7" s="16" t="s">
        <v>47</v>
      </c>
      <c r="C7" s="58" t="s">
        <v>75</v>
      </c>
      <c r="D7" s="58" t="s">
        <v>76</v>
      </c>
      <c r="E7" s="104" t="s">
        <v>117</v>
      </c>
      <c r="F7" s="52" t="s">
        <v>49</v>
      </c>
      <c r="G7" s="52" t="s">
        <v>89</v>
      </c>
    </row>
    <row r="8" spans="1:7" x14ac:dyDescent="0.2">
      <c r="A8" s="163">
        <v>311000001</v>
      </c>
      <c r="B8" s="163" t="s">
        <v>512</v>
      </c>
      <c r="C8" s="178">
        <v>2002795.36</v>
      </c>
      <c r="D8" s="178">
        <v>2002795.36</v>
      </c>
      <c r="E8" s="178"/>
      <c r="F8" s="190"/>
      <c r="G8" s="185"/>
    </row>
    <row r="9" spans="1:7" x14ac:dyDescent="0.2">
      <c r="A9" s="163">
        <v>311000002</v>
      </c>
      <c r="B9" s="163" t="s">
        <v>513</v>
      </c>
      <c r="C9" s="178">
        <v>1596228.99</v>
      </c>
      <c r="D9" s="178">
        <v>1596228.99</v>
      </c>
      <c r="E9" s="178"/>
      <c r="F9" s="178"/>
      <c r="G9" s="185"/>
    </row>
    <row r="10" spans="1:7" x14ac:dyDescent="0.2">
      <c r="A10" s="163">
        <v>311000003</v>
      </c>
      <c r="B10" s="163" t="s">
        <v>514</v>
      </c>
      <c r="C10" s="178">
        <v>92054.38</v>
      </c>
      <c r="D10" s="178">
        <v>92054.38</v>
      </c>
      <c r="E10" s="178"/>
      <c r="F10" s="185"/>
      <c r="G10" s="185"/>
    </row>
    <row r="11" spans="1:7" x14ac:dyDescent="0.2">
      <c r="A11" s="163">
        <v>311000004</v>
      </c>
      <c r="B11" s="163" t="s">
        <v>515</v>
      </c>
      <c r="C11" s="178">
        <v>202373.24</v>
      </c>
      <c r="D11" s="178">
        <v>202373.24</v>
      </c>
      <c r="E11" s="178"/>
      <c r="F11" s="185"/>
      <c r="G11" s="185"/>
    </row>
    <row r="12" spans="1:7" x14ac:dyDescent="0.2">
      <c r="A12" s="163">
        <v>311000005</v>
      </c>
      <c r="B12" s="163" t="s">
        <v>516</v>
      </c>
      <c r="C12" s="178">
        <v>-5252090.92</v>
      </c>
      <c r="D12" s="178">
        <v>-5252090.92</v>
      </c>
      <c r="E12" s="178"/>
      <c r="F12" s="185"/>
      <c r="G12" s="185"/>
    </row>
    <row r="13" spans="1:7" x14ac:dyDescent="0.2">
      <c r="A13" s="163"/>
      <c r="B13" s="163"/>
      <c r="C13" s="178"/>
      <c r="D13" s="178"/>
      <c r="E13" s="178"/>
      <c r="F13" s="185"/>
      <c r="G13" s="185"/>
    </row>
    <row r="14" spans="1:7" x14ac:dyDescent="0.2">
      <c r="A14" s="182"/>
      <c r="B14" s="165" t="s">
        <v>319</v>
      </c>
      <c r="C14" s="155">
        <f>SUM(C8:C13)</f>
        <v>-1358638.9500000002</v>
      </c>
      <c r="D14" s="155">
        <f>SUM(D8:D13)</f>
        <v>-1358638.9500000002</v>
      </c>
      <c r="E14" s="158">
        <f>SUM(E8:E13)</f>
        <v>0</v>
      </c>
      <c r="F14" s="215"/>
      <c r="G14" s="215"/>
    </row>
  </sheetData>
  <dataValidations count="7">
    <dataValidation allowBlank="1" showInputMessage="1" showErrorMessage="1" prompt="Procedencia de los recursos: Estatal o Municipal." sqref="G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Saldo al 31 de diciembre del año anterior a la cuenta pública que se presenta." sqref="C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Importe final del periodo que corresponde la cuenta pública presentada (mensual:  enero, febrero, marzo, etc.; trimestral: 1er, 2do, 3ro. o 4to.)." sqref="D7"/>
    <dataValidation allowBlank="1" showInputMessage="1" showErrorMessage="1" prompt="Corresponde al número de la cuenta de acuerdo al Plan de Cuentas emitido por el CONAC." sqref="A7"/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zoomScaleSheetLayoutView="100" workbookViewId="0">
      <selection activeCell="H24" sqref="H24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5" width="17.7109375" style="9" customWidth="1"/>
    <col min="6" max="6" width="17.7109375" style="8" customWidth="1"/>
    <col min="7" max="16384" width="11.42578125" style="8"/>
  </cols>
  <sheetData>
    <row r="1" spans="1:6" s="42" customFormat="1" x14ac:dyDescent="0.2">
      <c r="A1" s="73" t="s">
        <v>43</v>
      </c>
      <c r="B1" s="73"/>
      <c r="C1" s="43"/>
      <c r="D1" s="43"/>
      <c r="E1" s="43"/>
      <c r="F1" s="7"/>
    </row>
    <row r="2" spans="1:6" s="42" customFormat="1" x14ac:dyDescent="0.2">
      <c r="A2" s="73" t="s">
        <v>0</v>
      </c>
      <c r="B2" s="73"/>
      <c r="C2" s="43"/>
      <c r="D2" s="43"/>
      <c r="E2" s="43"/>
    </row>
    <row r="3" spans="1:6" s="42" customFormat="1" x14ac:dyDescent="0.2">
      <c r="C3" s="43"/>
      <c r="D3" s="43"/>
      <c r="E3" s="43"/>
    </row>
    <row r="4" spans="1:6" s="42" customFormat="1" x14ac:dyDescent="0.2">
      <c r="C4" s="43"/>
      <c r="D4" s="43"/>
      <c r="E4" s="43"/>
    </row>
    <row r="5" spans="1:6" s="42" customFormat="1" ht="11.25" customHeight="1" x14ac:dyDescent="0.2">
      <c r="A5" s="10" t="s">
        <v>179</v>
      </c>
      <c r="B5" s="10"/>
      <c r="C5" s="43"/>
      <c r="D5" s="43"/>
      <c r="E5" s="43"/>
      <c r="F5" s="12" t="s">
        <v>118</v>
      </c>
    </row>
    <row r="6" spans="1:6" s="83" customFormat="1" x14ac:dyDescent="0.2">
      <c r="A6" s="45"/>
      <c r="B6" s="45"/>
      <c r="C6" s="80"/>
      <c r="D6" s="82"/>
      <c r="E6" s="82"/>
    </row>
    <row r="7" spans="1:6" ht="15" customHeight="1" x14ac:dyDescent="0.2">
      <c r="A7" s="15" t="s">
        <v>46</v>
      </c>
      <c r="B7" s="16" t="s">
        <v>47</v>
      </c>
      <c r="C7" s="58" t="s">
        <v>75</v>
      </c>
      <c r="D7" s="58" t="s">
        <v>76</v>
      </c>
      <c r="E7" s="104" t="s">
        <v>117</v>
      </c>
      <c r="F7" s="104" t="s">
        <v>89</v>
      </c>
    </row>
    <row r="8" spans="1:6" x14ac:dyDescent="0.2">
      <c r="A8" s="163" t="s">
        <v>517</v>
      </c>
      <c r="B8" s="163" t="s">
        <v>518</v>
      </c>
      <c r="C8" s="178">
        <v>2398773.5</v>
      </c>
      <c r="D8" s="178">
        <v>1552244.52</v>
      </c>
      <c r="E8" s="178">
        <v>-846528.98</v>
      </c>
      <c r="F8" s="220"/>
    </row>
    <row r="9" spans="1:6" x14ac:dyDescent="0.2">
      <c r="A9" s="163">
        <v>322000001</v>
      </c>
      <c r="B9" s="163" t="s">
        <v>519</v>
      </c>
      <c r="C9" s="178">
        <v>5179270.51</v>
      </c>
      <c r="D9" s="178">
        <v>5179270.51</v>
      </c>
      <c r="E9" s="178">
        <v>0</v>
      </c>
      <c r="F9" s="220"/>
    </row>
    <row r="10" spans="1:6" x14ac:dyDescent="0.2">
      <c r="A10" s="163">
        <v>322000002</v>
      </c>
      <c r="B10" s="163" t="s">
        <v>520</v>
      </c>
      <c r="C10" s="178">
        <v>258280.85</v>
      </c>
      <c r="D10" s="178">
        <v>258280.85</v>
      </c>
      <c r="E10" s="178">
        <v>0</v>
      </c>
      <c r="F10" s="220"/>
    </row>
    <row r="11" spans="1:6" x14ac:dyDescent="0.2">
      <c r="A11" s="163">
        <v>322000003</v>
      </c>
      <c r="B11" s="163" t="s">
        <v>521</v>
      </c>
      <c r="C11" s="178">
        <v>581615.24</v>
      </c>
      <c r="D11" s="178">
        <v>581615.24</v>
      </c>
      <c r="E11" s="178">
        <v>0</v>
      </c>
      <c r="F11" s="220"/>
    </row>
    <row r="12" spans="1:6" x14ac:dyDescent="0.2">
      <c r="A12" s="163">
        <v>322000004</v>
      </c>
      <c r="B12" s="163" t="s">
        <v>522</v>
      </c>
      <c r="C12" s="178">
        <v>-279040.28999999998</v>
      </c>
      <c r="D12" s="178">
        <v>-279040.28999999998</v>
      </c>
      <c r="E12" s="178">
        <v>0</v>
      </c>
      <c r="F12" s="220"/>
    </row>
    <row r="13" spans="1:6" x14ac:dyDescent="0.2">
      <c r="A13" s="163">
        <v>322000005</v>
      </c>
      <c r="B13" s="163" t="s">
        <v>523</v>
      </c>
      <c r="C13" s="178">
        <v>769782.32</v>
      </c>
      <c r="D13" s="178">
        <v>769782.32</v>
      </c>
      <c r="E13" s="178">
        <v>0</v>
      </c>
      <c r="F13" s="220"/>
    </row>
    <row r="14" spans="1:6" x14ac:dyDescent="0.2">
      <c r="A14" s="163">
        <v>322000006</v>
      </c>
      <c r="B14" s="163" t="s">
        <v>524</v>
      </c>
      <c r="C14" s="178">
        <v>376831.67</v>
      </c>
      <c r="D14" s="178">
        <v>376831.67</v>
      </c>
      <c r="E14" s="178">
        <v>0</v>
      </c>
      <c r="F14" s="220"/>
    </row>
    <row r="15" spans="1:6" x14ac:dyDescent="0.2">
      <c r="A15" s="163">
        <v>322000007</v>
      </c>
      <c r="B15" s="163" t="s">
        <v>525</v>
      </c>
      <c r="C15" s="178">
        <v>-301561.93</v>
      </c>
      <c r="D15" s="178">
        <v>-301561.93</v>
      </c>
      <c r="E15" s="178">
        <v>0</v>
      </c>
      <c r="F15" s="220"/>
    </row>
    <row r="16" spans="1:6" x14ac:dyDescent="0.2">
      <c r="A16" s="163">
        <v>322000008</v>
      </c>
      <c r="B16" s="163" t="s">
        <v>526</v>
      </c>
      <c r="C16" s="178">
        <v>-378903.32</v>
      </c>
      <c r="D16" s="178">
        <v>-378903.32</v>
      </c>
      <c r="E16" s="178">
        <v>0</v>
      </c>
      <c r="F16" s="220"/>
    </row>
    <row r="17" spans="1:6" x14ac:dyDescent="0.2">
      <c r="A17" s="163">
        <v>322000009</v>
      </c>
      <c r="B17" s="163" t="s">
        <v>527</v>
      </c>
      <c r="C17" s="178">
        <v>1458454.81</v>
      </c>
      <c r="D17" s="178">
        <v>1458454.81</v>
      </c>
      <c r="E17" s="178">
        <v>0</v>
      </c>
      <c r="F17" s="220"/>
    </row>
    <row r="18" spans="1:6" x14ac:dyDescent="0.2">
      <c r="A18" s="163">
        <v>322000010</v>
      </c>
      <c r="B18" s="163" t="s">
        <v>528</v>
      </c>
      <c r="C18" s="178">
        <v>444724.99</v>
      </c>
      <c r="D18" s="178">
        <v>444724.99</v>
      </c>
      <c r="E18" s="178">
        <v>0</v>
      </c>
      <c r="F18" s="220"/>
    </row>
    <row r="19" spans="1:6" x14ac:dyDescent="0.2">
      <c r="A19" s="163">
        <v>322000011</v>
      </c>
      <c r="B19" s="163" t="s">
        <v>529</v>
      </c>
      <c r="C19" s="178">
        <v>778266.12</v>
      </c>
      <c r="D19" s="178">
        <v>778266.12</v>
      </c>
      <c r="E19" s="178">
        <v>0</v>
      </c>
      <c r="F19" s="220"/>
    </row>
    <row r="20" spans="1:6" x14ac:dyDescent="0.2">
      <c r="A20" s="163">
        <v>322000012</v>
      </c>
      <c r="B20" s="163" t="s">
        <v>530</v>
      </c>
      <c r="C20" s="178">
        <v>-224366.97</v>
      </c>
      <c r="D20" s="178">
        <v>-224366.97</v>
      </c>
      <c r="E20" s="178">
        <v>0</v>
      </c>
      <c r="F20" s="220"/>
    </row>
    <row r="21" spans="1:6" x14ac:dyDescent="0.2">
      <c r="A21" s="163">
        <v>322000013</v>
      </c>
      <c r="B21" s="163" t="s">
        <v>531</v>
      </c>
      <c r="C21" s="178">
        <v>1779534.78</v>
      </c>
      <c r="D21" s="178">
        <v>1779534.78</v>
      </c>
      <c r="E21" s="178">
        <v>0</v>
      </c>
      <c r="F21" s="220"/>
    </row>
    <row r="22" spans="1:6" x14ac:dyDescent="0.2">
      <c r="A22" s="163">
        <v>322000014</v>
      </c>
      <c r="B22" s="163" t="s">
        <v>532</v>
      </c>
      <c r="C22" s="178">
        <v>0</v>
      </c>
      <c r="D22" s="178">
        <v>2398773.5</v>
      </c>
      <c r="E22" s="178">
        <v>2398773.5</v>
      </c>
      <c r="F22" s="220"/>
    </row>
    <row r="23" spans="1:6" x14ac:dyDescent="0.2">
      <c r="A23" s="165"/>
      <c r="B23" s="165" t="s">
        <v>320</v>
      </c>
      <c r="C23" s="179">
        <f>SUM(C8:C22)</f>
        <v>12841662.279999997</v>
      </c>
      <c r="D23" s="179">
        <f>SUM(D8:D22)</f>
        <v>14393906.799999999</v>
      </c>
      <c r="E23" s="179">
        <f>SUM(E8:E22)</f>
        <v>1552244.52</v>
      </c>
      <c r="F23" s="165"/>
    </row>
  </sheetData>
  <protectedRanges>
    <protectedRange sqref="F23" name="Rango1"/>
  </protectedRanges>
  <dataValidations count="6">
    <dataValidation allowBlank="1" showInputMessage="1" showErrorMessage="1" prompt="Procedencia de los recursos que modifican al patrimonio generado: Estatal o Municipal." sqref="F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Saldo al 31 de diciembre del año anterior a la cuenta pública que se presenta." sqref="C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Importe final del periodo que corresponde la cuenta pública presentada (mensual:  enero, febrero, marzo, etc.; trimestral: 1er, 2do, 3ro. o 4to.)." sqref="D7"/>
    <dataValidation allowBlank="1" showInputMessage="1" showErrorMessage="1" prompt="Corresponde al número de la cuenta de acuerdo al Plan de Cuentas emitido por el CONAC." sqref="A7"/>
  </dataValidations>
  <pageMargins left="0.7" right="0.7" top="0.75" bottom="0.75" header="0.3" footer="0.3"/>
  <pageSetup scale="6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3"/>
  <sheetViews>
    <sheetView zoomScaleNormal="100" zoomScaleSheetLayoutView="100" workbookViewId="0">
      <selection activeCell="D13" sqref="D13"/>
    </sheetView>
  </sheetViews>
  <sheetFormatPr baseColWidth="10" defaultRowHeight="11.25" x14ac:dyDescent="0.2"/>
  <cols>
    <col min="1" max="1" width="20.7109375" style="167" customWidth="1"/>
    <col min="2" max="2" width="50.7109375" style="167" customWidth="1"/>
    <col min="3" max="5" width="17.7109375" style="120" customWidth="1"/>
    <col min="6" max="16384" width="11.42578125" style="8"/>
  </cols>
  <sheetData>
    <row r="1" spans="1:5" s="42" customFormat="1" x14ac:dyDescent="0.2">
      <c r="A1" s="73" t="s">
        <v>43</v>
      </c>
      <c r="B1" s="73"/>
      <c r="C1" s="74"/>
      <c r="D1" s="74"/>
      <c r="E1" s="32"/>
    </row>
    <row r="2" spans="1:5" s="42" customFormat="1" x14ac:dyDescent="0.2">
      <c r="A2" s="73" t="s">
        <v>0</v>
      </c>
      <c r="B2" s="73"/>
      <c r="C2" s="74"/>
      <c r="D2" s="74"/>
      <c r="E2" s="74"/>
    </row>
    <row r="3" spans="1:5" s="42" customFormat="1" x14ac:dyDescent="0.2">
      <c r="C3" s="74"/>
      <c r="D3" s="74"/>
      <c r="E3" s="74"/>
    </row>
    <row r="4" spans="1:5" s="42" customFormat="1" x14ac:dyDescent="0.2">
      <c r="C4" s="74"/>
      <c r="D4" s="74"/>
      <c r="E4" s="74"/>
    </row>
    <row r="5" spans="1:5" s="42" customFormat="1" ht="11.25" customHeight="1" x14ac:dyDescent="0.2">
      <c r="A5" s="66" t="s">
        <v>193</v>
      </c>
      <c r="C5" s="74"/>
      <c r="D5" s="74"/>
      <c r="E5" s="280" t="s">
        <v>119</v>
      </c>
    </row>
    <row r="6" spans="1:5" s="83" customFormat="1" x14ac:dyDescent="0.2">
      <c r="A6" s="28"/>
      <c r="B6" s="28"/>
      <c r="C6" s="105"/>
      <c r="D6" s="106"/>
      <c r="E6" s="106"/>
    </row>
    <row r="7" spans="1:5" ht="15" customHeight="1" x14ac:dyDescent="0.2">
      <c r="A7" s="15" t="s">
        <v>46</v>
      </c>
      <c r="B7" s="16" t="s">
        <v>47</v>
      </c>
      <c r="C7" s="58" t="s">
        <v>75</v>
      </c>
      <c r="D7" s="58" t="s">
        <v>76</v>
      </c>
      <c r="E7" s="58" t="s">
        <v>77</v>
      </c>
    </row>
    <row r="8" spans="1:5" x14ac:dyDescent="0.2">
      <c r="A8" s="185">
        <v>111300004</v>
      </c>
      <c r="B8" s="185" t="s">
        <v>533</v>
      </c>
      <c r="C8" s="178">
        <v>234696.67</v>
      </c>
      <c r="D8" s="178">
        <v>206367.63</v>
      </c>
      <c r="E8" s="178">
        <v>-28329.040000000001</v>
      </c>
    </row>
    <row r="9" spans="1:5" x14ac:dyDescent="0.2">
      <c r="A9" s="185">
        <v>111300005</v>
      </c>
      <c r="B9" s="185" t="s">
        <v>534</v>
      </c>
      <c r="C9" s="178">
        <v>0</v>
      </c>
      <c r="D9" s="178">
        <v>150000</v>
      </c>
      <c r="E9" s="178">
        <v>150000</v>
      </c>
    </row>
    <row r="10" spans="1:5" x14ac:dyDescent="0.2">
      <c r="A10" s="185"/>
      <c r="B10" s="185"/>
      <c r="C10" s="178"/>
      <c r="D10" s="178"/>
      <c r="E10" s="178"/>
    </row>
    <row r="11" spans="1:5" x14ac:dyDescent="0.2">
      <c r="A11" s="185"/>
      <c r="B11" s="185"/>
      <c r="C11" s="178"/>
      <c r="D11" s="178"/>
      <c r="E11" s="178"/>
    </row>
    <row r="12" spans="1:5" x14ac:dyDescent="0.2">
      <c r="A12" s="185"/>
      <c r="B12" s="185"/>
      <c r="C12" s="178"/>
      <c r="D12" s="178"/>
      <c r="E12" s="178"/>
    </row>
    <row r="13" spans="1:5" x14ac:dyDescent="0.2">
      <c r="A13" s="185"/>
      <c r="B13" s="185"/>
      <c r="C13" s="178"/>
      <c r="D13" s="178"/>
      <c r="E13" s="178"/>
    </row>
    <row r="14" spans="1:5" x14ac:dyDescent="0.2">
      <c r="A14" s="185"/>
      <c r="B14" s="185"/>
      <c r="C14" s="178"/>
      <c r="D14" s="178"/>
      <c r="E14" s="178"/>
    </row>
    <row r="15" spans="1:5" x14ac:dyDescent="0.2">
      <c r="A15" s="185"/>
      <c r="B15" s="185"/>
      <c r="C15" s="178"/>
      <c r="D15" s="178"/>
      <c r="E15" s="178"/>
    </row>
    <row r="16" spans="1:5" x14ac:dyDescent="0.2">
      <c r="A16" s="185"/>
      <c r="B16" s="185"/>
      <c r="C16" s="178"/>
      <c r="D16" s="178"/>
      <c r="E16" s="178"/>
    </row>
    <row r="17" spans="1:5" x14ac:dyDescent="0.2">
      <c r="A17" s="185"/>
      <c r="B17" s="185"/>
      <c r="C17" s="178"/>
      <c r="D17" s="178"/>
      <c r="E17" s="178"/>
    </row>
    <row r="18" spans="1:5" x14ac:dyDescent="0.2">
      <c r="A18" s="185"/>
      <c r="B18" s="185"/>
      <c r="C18" s="178"/>
      <c r="D18" s="178"/>
      <c r="E18" s="178"/>
    </row>
    <row r="19" spans="1:5" x14ac:dyDescent="0.2">
      <c r="A19" s="185"/>
      <c r="B19" s="185"/>
      <c r="C19" s="178"/>
      <c r="D19" s="178"/>
      <c r="E19" s="178"/>
    </row>
    <row r="20" spans="1:5" x14ac:dyDescent="0.2">
      <c r="A20" s="185"/>
      <c r="B20" s="185"/>
      <c r="C20" s="178"/>
      <c r="D20" s="178"/>
      <c r="E20" s="178"/>
    </row>
    <row r="21" spans="1:5" x14ac:dyDescent="0.2">
      <c r="A21" s="185"/>
      <c r="B21" s="185"/>
      <c r="C21" s="178"/>
      <c r="D21" s="178"/>
      <c r="E21" s="178"/>
    </row>
    <row r="22" spans="1:5" x14ac:dyDescent="0.2">
      <c r="A22" s="185"/>
      <c r="B22" s="185"/>
      <c r="C22" s="178"/>
      <c r="D22" s="178"/>
      <c r="E22" s="178"/>
    </row>
    <row r="23" spans="1:5" x14ac:dyDescent="0.2">
      <c r="A23" s="185"/>
      <c r="B23" s="185"/>
      <c r="C23" s="178"/>
      <c r="D23" s="178"/>
      <c r="E23" s="178"/>
    </row>
    <row r="24" spans="1:5" x14ac:dyDescent="0.2">
      <c r="A24" s="185"/>
      <c r="B24" s="185"/>
      <c r="C24" s="178"/>
      <c r="D24" s="178"/>
      <c r="E24" s="178"/>
    </row>
    <row r="25" spans="1:5" x14ac:dyDescent="0.2">
      <c r="A25" s="185"/>
      <c r="B25" s="185"/>
      <c r="C25" s="178"/>
      <c r="D25" s="178"/>
      <c r="E25" s="178"/>
    </row>
    <row r="26" spans="1:5" x14ac:dyDescent="0.2">
      <c r="A26" s="185"/>
      <c r="B26" s="185"/>
      <c r="C26" s="178"/>
      <c r="D26" s="178"/>
      <c r="E26" s="178"/>
    </row>
    <row r="27" spans="1:5" x14ac:dyDescent="0.2">
      <c r="A27" s="185"/>
      <c r="B27" s="185"/>
      <c r="C27" s="178"/>
      <c r="D27" s="178"/>
      <c r="E27" s="178"/>
    </row>
    <row r="28" spans="1:5" x14ac:dyDescent="0.2">
      <c r="A28" s="185"/>
      <c r="B28" s="185"/>
      <c r="C28" s="178"/>
      <c r="D28" s="178"/>
      <c r="E28" s="178"/>
    </row>
    <row r="29" spans="1:5" x14ac:dyDescent="0.2">
      <c r="A29" s="185"/>
      <c r="B29" s="185"/>
      <c r="C29" s="178"/>
      <c r="D29" s="178"/>
      <c r="E29" s="178"/>
    </row>
    <row r="30" spans="1:5" x14ac:dyDescent="0.2">
      <c r="A30" s="185"/>
      <c r="B30" s="185"/>
      <c r="C30" s="178"/>
      <c r="D30" s="178"/>
      <c r="E30" s="178"/>
    </row>
    <row r="31" spans="1:5" x14ac:dyDescent="0.2">
      <c r="A31" s="185"/>
      <c r="B31" s="185"/>
      <c r="C31" s="178"/>
      <c r="D31" s="178"/>
      <c r="E31" s="178"/>
    </row>
    <row r="32" spans="1:5" x14ac:dyDescent="0.2">
      <c r="A32" s="185"/>
      <c r="B32" s="185"/>
      <c r="C32" s="178"/>
      <c r="D32" s="178"/>
      <c r="E32" s="178"/>
    </row>
    <row r="33" spans="1:5" x14ac:dyDescent="0.2">
      <c r="A33" s="185"/>
      <c r="B33" s="185"/>
      <c r="C33" s="178"/>
      <c r="D33" s="178"/>
      <c r="E33" s="178"/>
    </row>
    <row r="34" spans="1:5" x14ac:dyDescent="0.2">
      <c r="A34" s="185"/>
      <c r="B34" s="185"/>
      <c r="C34" s="178"/>
      <c r="D34" s="178"/>
      <c r="E34" s="178"/>
    </row>
    <row r="35" spans="1:5" x14ac:dyDescent="0.2">
      <c r="A35" s="185"/>
      <c r="B35" s="185"/>
      <c r="C35" s="178"/>
      <c r="D35" s="178"/>
      <c r="E35" s="178"/>
    </row>
    <row r="36" spans="1:5" x14ac:dyDescent="0.2">
      <c r="A36" s="185"/>
      <c r="B36" s="185"/>
      <c r="C36" s="178"/>
      <c r="D36" s="178"/>
      <c r="E36" s="178"/>
    </row>
    <row r="37" spans="1:5" x14ac:dyDescent="0.2">
      <c r="A37" s="185"/>
      <c r="B37" s="185"/>
      <c r="C37" s="178"/>
      <c r="D37" s="178"/>
      <c r="E37" s="178"/>
    </row>
    <row r="38" spans="1:5" x14ac:dyDescent="0.2">
      <c r="A38" s="185"/>
      <c r="B38" s="185"/>
      <c r="C38" s="178"/>
      <c r="D38" s="178"/>
      <c r="E38" s="178"/>
    </row>
    <row r="39" spans="1:5" x14ac:dyDescent="0.2">
      <c r="A39" s="185"/>
      <c r="B39" s="185"/>
      <c r="C39" s="178"/>
      <c r="D39" s="178"/>
      <c r="E39" s="178"/>
    </row>
    <row r="40" spans="1:5" x14ac:dyDescent="0.2">
      <c r="A40" s="185"/>
      <c r="B40" s="185"/>
      <c r="C40" s="178"/>
      <c r="D40" s="178"/>
      <c r="E40" s="178"/>
    </row>
    <row r="41" spans="1:5" x14ac:dyDescent="0.2">
      <c r="A41" s="185"/>
      <c r="B41" s="185"/>
      <c r="C41" s="178"/>
      <c r="D41" s="178"/>
      <c r="E41" s="178"/>
    </row>
    <row r="42" spans="1:5" x14ac:dyDescent="0.2">
      <c r="A42" s="185"/>
      <c r="B42" s="185"/>
      <c r="C42" s="178"/>
      <c r="D42" s="178"/>
      <c r="E42" s="178"/>
    </row>
    <row r="43" spans="1:5" x14ac:dyDescent="0.2">
      <c r="A43" s="185"/>
      <c r="B43" s="185"/>
      <c r="C43" s="178"/>
      <c r="D43" s="178"/>
      <c r="E43" s="178"/>
    </row>
    <row r="44" spans="1:5" x14ac:dyDescent="0.2">
      <c r="A44" s="185"/>
      <c r="B44" s="185"/>
      <c r="C44" s="178"/>
      <c r="D44" s="178"/>
      <c r="E44" s="178"/>
    </row>
    <row r="45" spans="1:5" x14ac:dyDescent="0.2">
      <c r="A45" s="185"/>
      <c r="B45" s="185"/>
      <c r="C45" s="178"/>
      <c r="D45" s="178"/>
      <c r="E45" s="178"/>
    </row>
    <row r="46" spans="1:5" x14ac:dyDescent="0.2">
      <c r="A46" s="185"/>
      <c r="B46" s="185"/>
      <c r="C46" s="178"/>
      <c r="D46" s="178"/>
      <c r="E46" s="178"/>
    </row>
    <row r="47" spans="1:5" x14ac:dyDescent="0.2">
      <c r="A47" s="185"/>
      <c r="B47" s="185"/>
      <c r="C47" s="178"/>
      <c r="D47" s="178"/>
      <c r="E47" s="178"/>
    </row>
    <row r="48" spans="1:5" x14ac:dyDescent="0.2">
      <c r="A48" s="185"/>
      <c r="B48" s="185"/>
      <c r="C48" s="178"/>
      <c r="D48" s="178"/>
      <c r="E48" s="178"/>
    </row>
    <row r="49" spans="1:5" x14ac:dyDescent="0.2">
      <c r="A49" s="185"/>
      <c r="B49" s="185"/>
      <c r="C49" s="178"/>
      <c r="D49" s="178"/>
      <c r="E49" s="178"/>
    </row>
    <row r="50" spans="1:5" x14ac:dyDescent="0.2">
      <c r="A50" s="185"/>
      <c r="B50" s="185"/>
      <c r="C50" s="178"/>
      <c r="D50" s="178"/>
      <c r="E50" s="178"/>
    </row>
    <row r="51" spans="1:5" x14ac:dyDescent="0.2">
      <c r="A51" s="185"/>
      <c r="B51" s="185"/>
      <c r="C51" s="178"/>
      <c r="D51" s="178"/>
      <c r="E51" s="178"/>
    </row>
    <row r="52" spans="1:5" x14ac:dyDescent="0.2">
      <c r="A52" s="185"/>
      <c r="B52" s="185"/>
      <c r="C52" s="178"/>
      <c r="D52" s="178"/>
      <c r="E52" s="178"/>
    </row>
    <row r="53" spans="1:5" x14ac:dyDescent="0.2">
      <c r="A53" s="185"/>
      <c r="B53" s="185"/>
      <c r="C53" s="178"/>
      <c r="D53" s="178"/>
      <c r="E53" s="178"/>
    </row>
    <row r="54" spans="1:5" x14ac:dyDescent="0.2">
      <c r="A54" s="185"/>
      <c r="B54" s="185"/>
      <c r="C54" s="178"/>
      <c r="D54" s="178"/>
      <c r="E54" s="178"/>
    </row>
    <row r="55" spans="1:5" x14ac:dyDescent="0.2">
      <c r="A55" s="185"/>
      <c r="B55" s="185"/>
      <c r="C55" s="178"/>
      <c r="D55" s="178"/>
      <c r="E55" s="178"/>
    </row>
    <row r="56" spans="1:5" x14ac:dyDescent="0.2">
      <c r="A56" s="185"/>
      <c r="B56" s="185"/>
      <c r="C56" s="178"/>
      <c r="D56" s="178"/>
      <c r="E56" s="178"/>
    </row>
    <row r="57" spans="1:5" x14ac:dyDescent="0.2">
      <c r="A57" s="185"/>
      <c r="B57" s="185"/>
      <c r="C57" s="178"/>
      <c r="D57" s="178"/>
      <c r="E57" s="178"/>
    </row>
    <row r="58" spans="1:5" x14ac:dyDescent="0.2">
      <c r="A58" s="185"/>
      <c r="B58" s="185"/>
      <c r="C58" s="178"/>
      <c r="D58" s="178"/>
      <c r="E58" s="178"/>
    </row>
    <row r="59" spans="1:5" x14ac:dyDescent="0.2">
      <c r="A59" s="185"/>
      <c r="B59" s="185"/>
      <c r="C59" s="178"/>
      <c r="D59" s="178"/>
      <c r="E59" s="178"/>
    </row>
    <row r="60" spans="1:5" x14ac:dyDescent="0.2">
      <c r="A60" s="185"/>
      <c r="B60" s="185"/>
      <c r="C60" s="178"/>
      <c r="D60" s="178"/>
      <c r="E60" s="178"/>
    </row>
    <row r="61" spans="1:5" x14ac:dyDescent="0.2">
      <c r="A61" s="185"/>
      <c r="B61" s="185"/>
      <c r="C61" s="178"/>
      <c r="D61" s="178"/>
      <c r="E61" s="178"/>
    </row>
    <row r="62" spans="1:5" x14ac:dyDescent="0.2">
      <c r="A62" s="185"/>
      <c r="B62" s="185"/>
      <c r="C62" s="178"/>
      <c r="D62" s="178"/>
      <c r="E62" s="178"/>
    </row>
    <row r="63" spans="1:5" x14ac:dyDescent="0.2">
      <c r="A63" s="185"/>
      <c r="B63" s="185"/>
      <c r="C63" s="178"/>
      <c r="D63" s="178"/>
      <c r="E63" s="178"/>
    </row>
    <row r="64" spans="1:5" x14ac:dyDescent="0.2">
      <c r="A64" s="185"/>
      <c r="B64" s="185"/>
      <c r="C64" s="178"/>
      <c r="D64" s="178"/>
      <c r="E64" s="178"/>
    </row>
    <row r="65" spans="1:5" x14ac:dyDescent="0.2">
      <c r="A65" s="185"/>
      <c r="B65" s="185"/>
      <c r="C65" s="178"/>
      <c r="D65" s="178"/>
      <c r="E65" s="178"/>
    </row>
    <row r="66" spans="1:5" x14ac:dyDescent="0.2">
      <c r="A66" s="185"/>
      <c r="B66" s="185"/>
      <c r="C66" s="178"/>
      <c r="D66" s="178"/>
      <c r="E66" s="178"/>
    </row>
    <row r="67" spans="1:5" x14ac:dyDescent="0.2">
      <c r="A67" s="185"/>
      <c r="B67" s="185"/>
      <c r="C67" s="178"/>
      <c r="D67" s="178"/>
      <c r="E67" s="178"/>
    </row>
    <row r="68" spans="1:5" x14ac:dyDescent="0.2">
      <c r="A68" s="185"/>
      <c r="B68" s="185"/>
      <c r="C68" s="178"/>
      <c r="D68" s="178"/>
      <c r="E68" s="178"/>
    </row>
    <row r="69" spans="1:5" x14ac:dyDescent="0.2">
      <c r="A69" s="185"/>
      <c r="B69" s="185"/>
      <c r="C69" s="178"/>
      <c r="D69" s="178"/>
      <c r="E69" s="178"/>
    </row>
    <row r="70" spans="1:5" x14ac:dyDescent="0.2">
      <c r="A70" s="185"/>
      <c r="B70" s="185"/>
      <c r="C70" s="178"/>
      <c r="D70" s="178"/>
      <c r="E70" s="178"/>
    </row>
    <row r="71" spans="1:5" x14ac:dyDescent="0.2">
      <c r="A71" s="185"/>
      <c r="B71" s="185"/>
      <c r="C71" s="178"/>
      <c r="D71" s="178"/>
      <c r="E71" s="178"/>
    </row>
    <row r="72" spans="1:5" x14ac:dyDescent="0.2">
      <c r="A72" s="185"/>
      <c r="B72" s="185"/>
      <c r="C72" s="178"/>
      <c r="D72" s="178"/>
      <c r="E72" s="178"/>
    </row>
    <row r="73" spans="1:5" x14ac:dyDescent="0.2">
      <c r="A73" s="185"/>
      <c r="B73" s="185"/>
      <c r="C73" s="178"/>
      <c r="D73" s="178"/>
      <c r="E73" s="178"/>
    </row>
    <row r="74" spans="1:5" x14ac:dyDescent="0.2">
      <c r="A74" s="185"/>
      <c r="B74" s="185"/>
      <c r="C74" s="178"/>
      <c r="D74" s="178"/>
      <c r="E74" s="178"/>
    </row>
    <row r="75" spans="1:5" x14ac:dyDescent="0.2">
      <c r="A75" s="185"/>
      <c r="B75" s="185"/>
      <c r="C75" s="178"/>
      <c r="D75" s="178"/>
      <c r="E75" s="178"/>
    </row>
    <row r="76" spans="1:5" x14ac:dyDescent="0.2">
      <c r="A76" s="185"/>
      <c r="B76" s="185"/>
      <c r="C76" s="178"/>
      <c r="D76" s="178"/>
      <c r="E76" s="178"/>
    </row>
    <row r="77" spans="1:5" x14ac:dyDescent="0.2">
      <c r="A77" s="185"/>
      <c r="B77" s="185"/>
      <c r="C77" s="178"/>
      <c r="D77" s="178"/>
      <c r="E77" s="178"/>
    </row>
    <row r="78" spans="1:5" x14ac:dyDescent="0.2">
      <c r="A78" s="185"/>
      <c r="B78" s="185"/>
      <c r="C78" s="178"/>
      <c r="D78" s="178"/>
      <c r="E78" s="178"/>
    </row>
    <row r="79" spans="1:5" x14ac:dyDescent="0.2">
      <c r="A79" s="185"/>
      <c r="B79" s="185"/>
      <c r="C79" s="178"/>
      <c r="D79" s="178"/>
      <c r="E79" s="178"/>
    </row>
    <row r="80" spans="1:5" x14ac:dyDescent="0.2">
      <c r="A80" s="185"/>
      <c r="B80" s="185"/>
      <c r="C80" s="178"/>
      <c r="D80" s="178"/>
      <c r="E80" s="178"/>
    </row>
    <row r="81" spans="1:5" x14ac:dyDescent="0.2">
      <c r="A81" s="185"/>
      <c r="B81" s="185"/>
      <c r="C81" s="178"/>
      <c r="D81" s="178"/>
      <c r="E81" s="178"/>
    </row>
    <row r="82" spans="1:5" x14ac:dyDescent="0.2">
      <c r="A82" s="185"/>
      <c r="B82" s="185"/>
      <c r="C82" s="178"/>
      <c r="D82" s="178"/>
      <c r="E82" s="178"/>
    </row>
    <row r="83" spans="1:5" x14ac:dyDescent="0.2">
      <c r="A83" s="185"/>
      <c r="B83" s="185"/>
      <c r="C83" s="178"/>
      <c r="D83" s="178"/>
      <c r="E83" s="178"/>
    </row>
    <row r="84" spans="1:5" x14ac:dyDescent="0.2">
      <c r="A84" s="185"/>
      <c r="B84" s="185"/>
      <c r="C84" s="178"/>
      <c r="D84" s="178"/>
      <c r="E84" s="178"/>
    </row>
    <row r="85" spans="1:5" x14ac:dyDescent="0.2">
      <c r="A85" s="185"/>
      <c r="B85" s="185"/>
      <c r="C85" s="178"/>
      <c r="D85" s="178"/>
      <c r="E85" s="178"/>
    </row>
    <row r="86" spans="1:5" x14ac:dyDescent="0.2">
      <c r="A86" s="185"/>
      <c r="B86" s="185"/>
      <c r="C86" s="178"/>
      <c r="D86" s="178"/>
      <c r="E86" s="178"/>
    </row>
    <row r="87" spans="1:5" x14ac:dyDescent="0.2">
      <c r="A87" s="185"/>
      <c r="B87" s="185"/>
      <c r="C87" s="178"/>
      <c r="D87" s="178"/>
      <c r="E87" s="178"/>
    </row>
    <row r="88" spans="1:5" x14ac:dyDescent="0.2">
      <c r="A88" s="185"/>
      <c r="B88" s="185"/>
      <c r="C88" s="178"/>
      <c r="D88" s="178"/>
      <c r="E88" s="178"/>
    </row>
    <row r="89" spans="1:5" x14ac:dyDescent="0.2">
      <c r="A89" s="185"/>
      <c r="B89" s="185"/>
      <c r="C89" s="178"/>
      <c r="D89" s="178"/>
      <c r="E89" s="178"/>
    </row>
    <row r="90" spans="1:5" x14ac:dyDescent="0.2">
      <c r="A90" s="185"/>
      <c r="B90" s="185"/>
      <c r="C90" s="178"/>
      <c r="D90" s="178"/>
      <c r="E90" s="178"/>
    </row>
    <row r="91" spans="1:5" x14ac:dyDescent="0.2">
      <c r="A91" s="185"/>
      <c r="B91" s="185"/>
      <c r="C91" s="178"/>
      <c r="D91" s="178"/>
      <c r="E91" s="178"/>
    </row>
    <row r="92" spans="1:5" x14ac:dyDescent="0.2">
      <c r="A92" s="185"/>
      <c r="B92" s="185"/>
      <c r="C92" s="178"/>
      <c r="D92" s="178"/>
      <c r="E92" s="178"/>
    </row>
    <row r="93" spans="1:5" x14ac:dyDescent="0.2">
      <c r="A93" s="185"/>
      <c r="B93" s="185"/>
      <c r="C93" s="178"/>
      <c r="D93" s="178"/>
      <c r="E93" s="178"/>
    </row>
    <row r="94" spans="1:5" x14ac:dyDescent="0.2">
      <c r="A94" s="185"/>
      <c r="B94" s="185"/>
      <c r="C94" s="178"/>
      <c r="D94" s="178"/>
      <c r="E94" s="178"/>
    </row>
    <row r="95" spans="1:5" x14ac:dyDescent="0.2">
      <c r="A95" s="185"/>
      <c r="B95" s="185"/>
      <c r="C95" s="178"/>
      <c r="D95" s="178"/>
      <c r="E95" s="178"/>
    </row>
    <row r="96" spans="1:5" x14ac:dyDescent="0.2">
      <c r="A96" s="185"/>
      <c r="B96" s="185"/>
      <c r="C96" s="178"/>
      <c r="D96" s="178"/>
      <c r="E96" s="178"/>
    </row>
    <row r="97" spans="1:5" x14ac:dyDescent="0.2">
      <c r="A97" s="185"/>
      <c r="B97" s="185"/>
      <c r="C97" s="178"/>
      <c r="D97" s="178"/>
      <c r="E97" s="178"/>
    </row>
    <row r="98" spans="1:5" x14ac:dyDescent="0.2">
      <c r="A98" s="185"/>
      <c r="B98" s="185"/>
      <c r="C98" s="178"/>
      <c r="D98" s="178"/>
      <c r="E98" s="178"/>
    </row>
    <row r="99" spans="1:5" x14ac:dyDescent="0.2">
      <c r="A99" s="185"/>
      <c r="B99" s="185"/>
      <c r="C99" s="178"/>
      <c r="D99" s="178"/>
      <c r="E99" s="178"/>
    </row>
    <row r="100" spans="1:5" x14ac:dyDescent="0.2">
      <c r="A100" s="185"/>
      <c r="B100" s="185"/>
      <c r="C100" s="178"/>
      <c r="D100" s="178"/>
      <c r="E100" s="178"/>
    </row>
    <row r="101" spans="1:5" x14ac:dyDescent="0.2">
      <c r="A101" s="185"/>
      <c r="B101" s="185"/>
      <c r="C101" s="178"/>
      <c r="D101" s="178"/>
      <c r="E101" s="178"/>
    </row>
    <row r="102" spans="1:5" x14ac:dyDescent="0.2">
      <c r="A102" s="185"/>
      <c r="B102" s="185"/>
      <c r="C102" s="178"/>
      <c r="D102" s="178"/>
      <c r="E102" s="178"/>
    </row>
    <row r="103" spans="1:5" x14ac:dyDescent="0.2">
      <c r="A103" s="185"/>
      <c r="B103" s="185"/>
      <c r="C103" s="178"/>
      <c r="D103" s="178"/>
      <c r="E103" s="178"/>
    </row>
    <row r="104" spans="1:5" x14ac:dyDescent="0.2">
      <c r="A104" s="185"/>
      <c r="B104" s="185"/>
      <c r="C104" s="178"/>
      <c r="D104" s="178"/>
      <c r="E104" s="178"/>
    </row>
    <row r="105" spans="1:5" x14ac:dyDescent="0.2">
      <c r="A105" s="185"/>
      <c r="B105" s="185"/>
      <c r="C105" s="178"/>
      <c r="D105" s="178"/>
      <c r="E105" s="178"/>
    </row>
    <row r="106" spans="1:5" x14ac:dyDescent="0.2">
      <c r="A106" s="185"/>
      <c r="B106" s="185"/>
      <c r="C106" s="178"/>
      <c r="D106" s="178"/>
      <c r="E106" s="178"/>
    </row>
    <row r="107" spans="1:5" x14ac:dyDescent="0.2">
      <c r="A107" s="185"/>
      <c r="B107" s="185"/>
      <c r="C107" s="178"/>
      <c r="D107" s="178"/>
      <c r="E107" s="178"/>
    </row>
    <row r="108" spans="1:5" x14ac:dyDescent="0.2">
      <c r="A108" s="185"/>
      <c r="B108" s="185"/>
      <c r="C108" s="178"/>
      <c r="D108" s="178"/>
      <c r="E108" s="178"/>
    </row>
    <row r="109" spans="1:5" x14ac:dyDescent="0.2">
      <c r="A109" s="185"/>
      <c r="B109" s="185"/>
      <c r="C109" s="178"/>
      <c r="D109" s="178"/>
      <c r="E109" s="178"/>
    </row>
    <row r="110" spans="1:5" x14ac:dyDescent="0.2">
      <c r="A110" s="185"/>
      <c r="B110" s="185"/>
      <c r="C110" s="178"/>
      <c r="D110" s="178"/>
      <c r="E110" s="178"/>
    </row>
    <row r="111" spans="1:5" x14ac:dyDescent="0.2">
      <c r="A111" s="185"/>
      <c r="B111" s="185"/>
      <c r="C111" s="178"/>
      <c r="D111" s="178"/>
      <c r="E111" s="178"/>
    </row>
    <row r="112" spans="1:5" x14ac:dyDescent="0.2">
      <c r="A112" s="185"/>
      <c r="B112" s="185"/>
      <c r="C112" s="178"/>
      <c r="D112" s="178"/>
      <c r="E112" s="178"/>
    </row>
    <row r="113" spans="1:5" x14ac:dyDescent="0.2">
      <c r="A113" s="185"/>
      <c r="B113" s="185"/>
      <c r="C113" s="178"/>
      <c r="D113" s="178"/>
      <c r="E113" s="178"/>
    </row>
    <row r="114" spans="1:5" x14ac:dyDescent="0.2">
      <c r="A114" s="185"/>
      <c r="B114" s="185"/>
      <c r="C114" s="178"/>
      <c r="D114" s="178"/>
      <c r="E114" s="178"/>
    </row>
    <row r="115" spans="1:5" x14ac:dyDescent="0.2">
      <c r="A115" s="185"/>
      <c r="B115" s="185"/>
      <c r="C115" s="178"/>
      <c r="D115" s="178"/>
      <c r="E115" s="178"/>
    </row>
    <row r="116" spans="1:5" x14ac:dyDescent="0.2">
      <c r="A116" s="185"/>
      <c r="B116" s="185"/>
      <c r="C116" s="178"/>
      <c r="D116" s="178"/>
      <c r="E116" s="178"/>
    </row>
    <row r="117" spans="1:5" x14ac:dyDescent="0.2">
      <c r="A117" s="185"/>
      <c r="B117" s="185"/>
      <c r="C117" s="178"/>
      <c r="D117" s="178"/>
      <c r="E117" s="178"/>
    </row>
    <row r="118" spans="1:5" x14ac:dyDescent="0.2">
      <c r="A118" s="185"/>
      <c r="B118" s="185"/>
      <c r="C118" s="178"/>
      <c r="D118" s="178"/>
      <c r="E118" s="178"/>
    </row>
    <row r="119" spans="1:5" x14ac:dyDescent="0.2">
      <c r="A119" s="185"/>
      <c r="B119" s="185"/>
      <c r="C119" s="178"/>
      <c r="D119" s="178"/>
      <c r="E119" s="178"/>
    </row>
    <row r="120" spans="1:5" x14ac:dyDescent="0.2">
      <c r="A120" s="185"/>
      <c r="B120" s="185"/>
      <c r="C120" s="178"/>
      <c r="D120" s="178"/>
      <c r="E120" s="178"/>
    </row>
    <row r="121" spans="1:5" x14ac:dyDescent="0.2">
      <c r="A121" s="185"/>
      <c r="B121" s="185"/>
      <c r="C121" s="178"/>
      <c r="D121" s="178"/>
      <c r="E121" s="178"/>
    </row>
    <row r="122" spans="1:5" x14ac:dyDescent="0.2">
      <c r="A122" s="185"/>
      <c r="B122" s="185"/>
      <c r="C122" s="178"/>
      <c r="D122" s="178"/>
      <c r="E122" s="178"/>
    </row>
    <row r="123" spans="1:5" x14ac:dyDescent="0.2">
      <c r="A123" s="185"/>
      <c r="B123" s="185"/>
      <c r="C123" s="178"/>
      <c r="D123" s="178"/>
      <c r="E123" s="178"/>
    </row>
    <row r="124" spans="1:5" x14ac:dyDescent="0.2">
      <c r="A124" s="185"/>
      <c r="B124" s="185"/>
      <c r="C124" s="178"/>
      <c r="D124" s="178"/>
      <c r="E124" s="178"/>
    </row>
    <row r="125" spans="1:5" x14ac:dyDescent="0.2">
      <c r="A125" s="185"/>
      <c r="B125" s="185"/>
      <c r="C125" s="178"/>
      <c r="D125" s="178"/>
      <c r="E125" s="178"/>
    </row>
    <row r="126" spans="1:5" x14ac:dyDescent="0.2">
      <c r="A126" s="185"/>
      <c r="B126" s="185"/>
      <c r="C126" s="178"/>
      <c r="D126" s="178"/>
      <c r="E126" s="178"/>
    </row>
    <row r="127" spans="1:5" x14ac:dyDescent="0.2">
      <c r="A127" s="185"/>
      <c r="B127" s="185"/>
      <c r="C127" s="178"/>
      <c r="D127" s="178"/>
      <c r="E127" s="178"/>
    </row>
    <row r="128" spans="1:5" x14ac:dyDescent="0.2">
      <c r="A128" s="185"/>
      <c r="B128" s="185"/>
      <c r="C128" s="178"/>
      <c r="D128" s="178"/>
      <c r="E128" s="178"/>
    </row>
    <row r="129" spans="1:5" x14ac:dyDescent="0.2">
      <c r="A129" s="185"/>
      <c r="B129" s="185"/>
      <c r="C129" s="178"/>
      <c r="D129" s="178"/>
      <c r="E129" s="178"/>
    </row>
    <row r="130" spans="1:5" x14ac:dyDescent="0.2">
      <c r="A130" s="185"/>
      <c r="B130" s="185"/>
      <c r="C130" s="178"/>
      <c r="D130" s="178"/>
      <c r="E130" s="178"/>
    </row>
    <row r="131" spans="1:5" x14ac:dyDescent="0.2">
      <c r="A131" s="185"/>
      <c r="B131" s="185"/>
      <c r="C131" s="178"/>
      <c r="D131" s="178"/>
      <c r="E131" s="178"/>
    </row>
    <row r="132" spans="1:5" x14ac:dyDescent="0.2">
      <c r="A132" s="185"/>
      <c r="B132" s="185"/>
      <c r="C132" s="178"/>
      <c r="D132" s="178"/>
      <c r="E132" s="178"/>
    </row>
    <row r="133" spans="1:5" x14ac:dyDescent="0.2">
      <c r="A133" s="185"/>
      <c r="B133" s="185"/>
      <c r="C133" s="178"/>
      <c r="D133" s="178"/>
      <c r="E133" s="178"/>
    </row>
    <row r="134" spans="1:5" x14ac:dyDescent="0.2">
      <c r="A134" s="185"/>
      <c r="B134" s="185"/>
      <c r="C134" s="178"/>
      <c r="D134" s="178"/>
      <c r="E134" s="178"/>
    </row>
    <row r="135" spans="1:5" x14ac:dyDescent="0.2">
      <c r="A135" s="185"/>
      <c r="B135" s="185"/>
      <c r="C135" s="178"/>
      <c r="D135" s="178"/>
      <c r="E135" s="178"/>
    </row>
    <row r="136" spans="1:5" x14ac:dyDescent="0.2">
      <c r="A136" s="185"/>
      <c r="B136" s="185"/>
      <c r="C136" s="178"/>
      <c r="D136" s="178"/>
      <c r="E136" s="178"/>
    </row>
    <row r="137" spans="1:5" x14ac:dyDescent="0.2">
      <c r="A137" s="185"/>
      <c r="B137" s="185"/>
      <c r="C137" s="178"/>
      <c r="D137" s="178"/>
      <c r="E137" s="178"/>
    </row>
    <row r="138" spans="1:5" x14ac:dyDescent="0.2">
      <c r="A138" s="185"/>
      <c r="B138" s="185"/>
      <c r="C138" s="178"/>
      <c r="D138" s="178"/>
      <c r="E138" s="178"/>
    </row>
    <row r="139" spans="1:5" x14ac:dyDescent="0.2">
      <c r="A139" s="185"/>
      <c r="B139" s="185"/>
      <c r="C139" s="178"/>
      <c r="D139" s="178"/>
      <c r="E139" s="178"/>
    </row>
    <row r="140" spans="1:5" x14ac:dyDescent="0.2">
      <c r="A140" s="185"/>
      <c r="B140" s="185"/>
      <c r="C140" s="178"/>
      <c r="D140" s="178"/>
      <c r="E140" s="178"/>
    </row>
    <row r="141" spans="1:5" x14ac:dyDescent="0.2">
      <c r="A141" s="185"/>
      <c r="B141" s="185"/>
      <c r="C141" s="178"/>
      <c r="D141" s="178"/>
      <c r="E141" s="178"/>
    </row>
    <row r="142" spans="1:5" x14ac:dyDescent="0.2">
      <c r="A142" s="185"/>
      <c r="B142" s="185"/>
      <c r="C142" s="178"/>
      <c r="D142" s="178"/>
      <c r="E142" s="178"/>
    </row>
    <row r="143" spans="1:5" x14ac:dyDescent="0.2">
      <c r="A143" s="185"/>
      <c r="B143" s="185"/>
      <c r="C143" s="178"/>
      <c r="D143" s="178"/>
      <c r="E143" s="178"/>
    </row>
    <row r="144" spans="1:5" x14ac:dyDescent="0.2">
      <c r="A144" s="185"/>
      <c r="B144" s="185"/>
      <c r="C144" s="178"/>
      <c r="D144" s="178"/>
      <c r="E144" s="178"/>
    </row>
    <row r="145" spans="1:5" x14ac:dyDescent="0.2">
      <c r="A145" s="185"/>
      <c r="B145" s="185"/>
      <c r="C145" s="178"/>
      <c r="D145" s="178"/>
      <c r="E145" s="178"/>
    </row>
    <row r="146" spans="1:5" x14ac:dyDescent="0.2">
      <c r="A146" s="185"/>
      <c r="B146" s="185"/>
      <c r="C146" s="178"/>
      <c r="D146" s="178"/>
      <c r="E146" s="178"/>
    </row>
    <row r="147" spans="1:5" x14ac:dyDescent="0.2">
      <c r="A147" s="185"/>
      <c r="B147" s="185"/>
      <c r="C147" s="178"/>
      <c r="D147" s="178"/>
      <c r="E147" s="178"/>
    </row>
    <row r="148" spans="1:5" x14ac:dyDescent="0.2">
      <c r="A148" s="185"/>
      <c r="B148" s="185"/>
      <c r="C148" s="178"/>
      <c r="D148" s="178"/>
      <c r="E148" s="178"/>
    </row>
    <row r="149" spans="1:5" x14ac:dyDescent="0.2">
      <c r="A149" s="185"/>
      <c r="B149" s="185"/>
      <c r="C149" s="178"/>
      <c r="D149" s="178"/>
      <c r="E149" s="178"/>
    </row>
    <row r="150" spans="1:5" x14ac:dyDescent="0.2">
      <c r="A150" s="185"/>
      <c r="B150" s="185"/>
      <c r="C150" s="178"/>
      <c r="D150" s="178"/>
      <c r="E150" s="178"/>
    </row>
    <row r="151" spans="1:5" x14ac:dyDescent="0.2">
      <c r="A151" s="185"/>
      <c r="B151" s="185"/>
      <c r="C151" s="178"/>
      <c r="D151" s="178"/>
      <c r="E151" s="178"/>
    </row>
    <row r="152" spans="1:5" x14ac:dyDescent="0.2">
      <c r="A152" s="185"/>
      <c r="B152" s="185"/>
      <c r="C152" s="178"/>
      <c r="D152" s="178"/>
      <c r="E152" s="178"/>
    </row>
    <row r="153" spans="1:5" x14ac:dyDescent="0.2">
      <c r="A153" s="185"/>
      <c r="B153" s="185"/>
      <c r="C153" s="178"/>
      <c r="D153" s="178"/>
      <c r="E153" s="178"/>
    </row>
    <row r="154" spans="1:5" x14ac:dyDescent="0.2">
      <c r="A154" s="185"/>
      <c r="B154" s="185"/>
      <c r="C154" s="178"/>
      <c r="D154" s="178"/>
      <c r="E154" s="178"/>
    </row>
    <row r="155" spans="1:5" x14ac:dyDescent="0.2">
      <c r="A155" s="185"/>
      <c r="B155" s="185"/>
      <c r="C155" s="178"/>
      <c r="D155" s="178"/>
      <c r="E155" s="178"/>
    </row>
    <row r="156" spans="1:5" x14ac:dyDescent="0.2">
      <c r="A156" s="185"/>
      <c r="B156" s="185"/>
      <c r="C156" s="178"/>
      <c r="D156" s="178"/>
      <c r="E156" s="178"/>
    </row>
    <row r="157" spans="1:5" x14ac:dyDescent="0.2">
      <c r="A157" s="185"/>
      <c r="B157" s="185"/>
      <c r="C157" s="178"/>
      <c r="D157" s="178"/>
      <c r="E157" s="178"/>
    </row>
    <row r="158" spans="1:5" x14ac:dyDescent="0.2">
      <c r="A158" s="185"/>
      <c r="B158" s="185"/>
      <c r="C158" s="178"/>
      <c r="D158" s="178"/>
      <c r="E158" s="178"/>
    </row>
    <row r="159" spans="1:5" x14ac:dyDescent="0.2">
      <c r="A159" s="185"/>
      <c r="B159" s="185"/>
      <c r="C159" s="178"/>
      <c r="D159" s="178"/>
      <c r="E159" s="178"/>
    </row>
    <row r="160" spans="1:5" x14ac:dyDescent="0.2">
      <c r="A160" s="185"/>
      <c r="B160" s="185"/>
      <c r="C160" s="178"/>
      <c r="D160" s="178"/>
      <c r="E160" s="178"/>
    </row>
    <row r="161" spans="1:5" x14ac:dyDescent="0.2">
      <c r="A161" s="164"/>
      <c r="B161" s="164"/>
      <c r="C161" s="216"/>
      <c r="D161" s="216"/>
      <c r="E161" s="216"/>
    </row>
    <row r="162" spans="1:5" s="19" customFormat="1" x14ac:dyDescent="0.2">
      <c r="A162" s="165"/>
      <c r="B162" s="165" t="s">
        <v>320</v>
      </c>
      <c r="C162" s="179">
        <f>SUM(C8:C161)</f>
        <v>234696.67</v>
      </c>
      <c r="D162" s="179">
        <f>SUM(D8:D161)</f>
        <v>356367.63</v>
      </c>
      <c r="E162" s="179">
        <f>SUM(E8:E161)</f>
        <v>121670.95999999999</v>
      </c>
    </row>
    <row r="163" spans="1:5" s="19" customFormat="1" x14ac:dyDescent="0.2">
      <c r="A163" s="211"/>
      <c r="B163" s="211"/>
      <c r="C163" s="217"/>
      <c r="D163" s="217"/>
      <c r="E163" s="217"/>
    </row>
  </sheetData>
  <dataValidations count="5">
    <dataValidation allowBlank="1" showInputMessage="1" showErrorMessage="1" prompt="Diferencia entre el saldo final y el inicial presentad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Saldo al 31 de diciembre del año anterior a la cuenta pública que se presenta." sqref="C7"/>
    <dataValidation allowBlank="1" showInputMessage="1" showErrorMessage="1" prompt="Importe final del periodo que corresponde la cuenta pública presentada (mensual:  enero, febrero, marzo, etc.; trimestral: 1er, 2do, 3ro. o 4to.)." sqref="D7"/>
    <dataValidation allowBlank="1" showInputMessage="1" showErrorMessage="1" prompt="Corresponde al número de la cuenta de acuerdo al Plan de Cuentas emitido por el CONAC." sqref="A7"/>
  </dataValidations>
  <pageMargins left="0.70866141732283472" right="0.70866141732283472" top="0.74803149606299213" bottom="0.74803149606299213" header="0.31496062992125984" footer="0.31496062992125984"/>
  <pageSetup scale="3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zoomScaleNormal="100" zoomScaleSheetLayoutView="100" workbookViewId="0">
      <selection activeCell="B51" sqref="B51"/>
    </sheetView>
  </sheetViews>
  <sheetFormatPr baseColWidth="10" defaultRowHeight="11.25" x14ac:dyDescent="0.2"/>
  <cols>
    <col min="1" max="1" width="20.7109375" style="167" customWidth="1"/>
    <col min="2" max="2" width="50.7109375" style="167" customWidth="1"/>
    <col min="3" max="3" width="17.7109375" style="120" customWidth="1"/>
    <col min="4" max="4" width="17.7109375" style="121" customWidth="1"/>
    <col min="5" max="16384" width="11.42578125" style="8"/>
  </cols>
  <sheetData>
    <row r="1" spans="1:4" s="42" customFormat="1" x14ac:dyDescent="0.2">
      <c r="A1" s="73" t="s">
        <v>43</v>
      </c>
      <c r="B1" s="73"/>
      <c r="C1" s="107"/>
      <c r="D1" s="108"/>
    </row>
    <row r="2" spans="1:4" s="42" customFormat="1" x14ac:dyDescent="0.2">
      <c r="A2" s="73" t="s">
        <v>0</v>
      </c>
      <c r="B2" s="73"/>
      <c r="C2" s="107"/>
      <c r="D2" s="109"/>
    </row>
    <row r="3" spans="1:4" s="42" customFormat="1" x14ac:dyDescent="0.2">
      <c r="A3" s="73"/>
      <c r="B3" s="73"/>
      <c r="C3" s="107"/>
      <c r="D3" s="109"/>
    </row>
    <row r="4" spans="1:4" s="42" customFormat="1" x14ac:dyDescent="0.2">
      <c r="C4" s="107"/>
      <c r="D4" s="109"/>
    </row>
    <row r="5" spans="1:4" s="42" customFormat="1" ht="11.25" customHeight="1" x14ac:dyDescent="0.2">
      <c r="A5" s="360" t="s">
        <v>321</v>
      </c>
      <c r="B5" s="361"/>
      <c r="C5" s="107"/>
      <c r="D5" s="110" t="s">
        <v>120</v>
      </c>
    </row>
    <row r="6" spans="1:4" x14ac:dyDescent="0.2">
      <c r="A6" s="111"/>
      <c r="B6" s="111"/>
      <c r="C6" s="112"/>
      <c r="D6" s="113"/>
    </row>
    <row r="7" spans="1:4" ht="15" customHeight="1" x14ac:dyDescent="0.2">
      <c r="A7" s="15" t="s">
        <v>46</v>
      </c>
      <c r="B7" s="16" t="s">
        <v>47</v>
      </c>
      <c r="C7" s="58" t="s">
        <v>77</v>
      </c>
      <c r="D7" s="52" t="s">
        <v>121</v>
      </c>
    </row>
    <row r="8" spans="1:4" x14ac:dyDescent="0.2">
      <c r="A8" s="114">
        <v>123305831</v>
      </c>
      <c r="B8" s="115" t="s">
        <v>381</v>
      </c>
      <c r="C8" s="116">
        <v>190597.03</v>
      </c>
      <c r="D8" s="117"/>
    </row>
    <row r="9" spans="1:4" x14ac:dyDescent="0.2">
      <c r="A9" s="114">
        <v>123536131</v>
      </c>
      <c r="B9" s="115" t="s">
        <v>383</v>
      </c>
      <c r="C9" s="116">
        <v>-230000</v>
      </c>
      <c r="D9" s="117"/>
    </row>
    <row r="10" spans="1:4" x14ac:dyDescent="0.2">
      <c r="A10" s="114"/>
      <c r="B10" s="115"/>
      <c r="C10" s="116"/>
      <c r="D10" s="117"/>
    </row>
    <row r="11" spans="1:4" x14ac:dyDescent="0.2">
      <c r="A11" s="114"/>
      <c r="B11" s="115"/>
      <c r="C11" s="116"/>
      <c r="D11" s="117"/>
    </row>
    <row r="12" spans="1:4" x14ac:dyDescent="0.2">
      <c r="A12" s="114"/>
      <c r="B12" s="115"/>
      <c r="C12" s="116"/>
      <c r="D12" s="117"/>
    </row>
    <row r="13" spans="1:4" x14ac:dyDescent="0.2">
      <c r="A13" s="114"/>
      <c r="B13" s="115"/>
      <c r="C13" s="116"/>
      <c r="D13" s="117"/>
    </row>
    <row r="14" spans="1:4" x14ac:dyDescent="0.2">
      <c r="A14" s="114"/>
      <c r="B14" s="115"/>
      <c r="C14" s="116"/>
      <c r="D14" s="117"/>
    </row>
    <row r="15" spans="1:4" x14ac:dyDescent="0.2">
      <c r="A15" s="114"/>
      <c r="B15" s="115"/>
      <c r="C15" s="116"/>
      <c r="D15" s="117"/>
    </row>
    <row r="16" spans="1:4" x14ac:dyDescent="0.2">
      <c r="A16" s="114"/>
      <c r="B16" s="114"/>
      <c r="C16" s="116"/>
      <c r="D16" s="117"/>
    </row>
    <row r="17" spans="1:4" x14ac:dyDescent="0.2">
      <c r="A17" s="114"/>
      <c r="B17" s="115"/>
      <c r="C17" s="116"/>
      <c r="D17" s="117"/>
    </row>
    <row r="18" spans="1:4" x14ac:dyDescent="0.2">
      <c r="A18" s="114"/>
      <c r="B18" s="115"/>
      <c r="C18" s="116"/>
      <c r="D18" s="117"/>
    </row>
    <row r="19" spans="1:4" x14ac:dyDescent="0.2">
      <c r="A19" s="114"/>
      <c r="B19" s="115"/>
      <c r="C19" s="116"/>
      <c r="D19" s="117"/>
    </row>
    <row r="20" spans="1:4" x14ac:dyDescent="0.2">
      <c r="A20" s="114"/>
      <c r="B20" s="115"/>
      <c r="C20" s="116"/>
      <c r="D20" s="117"/>
    </row>
    <row r="21" spans="1:4" x14ac:dyDescent="0.2">
      <c r="A21" s="114"/>
      <c r="B21" s="115"/>
      <c r="C21" s="116"/>
      <c r="D21" s="117"/>
    </row>
    <row r="22" spans="1:4" x14ac:dyDescent="0.2">
      <c r="A22" s="114"/>
      <c r="B22" s="115"/>
      <c r="C22" s="116"/>
      <c r="D22" s="117"/>
    </row>
    <row r="23" spans="1:4" x14ac:dyDescent="0.2">
      <c r="A23" s="114"/>
      <c r="B23" s="115"/>
      <c r="C23" s="116"/>
      <c r="D23" s="117"/>
    </row>
    <row r="24" spans="1:4" x14ac:dyDescent="0.2">
      <c r="A24" s="114"/>
      <c r="B24" s="115"/>
      <c r="C24" s="116"/>
      <c r="D24" s="117"/>
    </row>
    <row r="25" spans="1:4" x14ac:dyDescent="0.2">
      <c r="A25" s="114"/>
      <c r="B25" s="115"/>
      <c r="C25" s="116"/>
      <c r="D25" s="117"/>
    </row>
    <row r="26" spans="1:4" x14ac:dyDescent="0.2">
      <c r="A26" s="114"/>
      <c r="B26" s="115"/>
      <c r="C26" s="116"/>
      <c r="D26" s="117"/>
    </row>
    <row r="27" spans="1:4" x14ac:dyDescent="0.2">
      <c r="A27" s="114"/>
      <c r="B27" s="115"/>
      <c r="C27" s="116"/>
      <c r="D27" s="117"/>
    </row>
    <row r="28" spans="1:4" x14ac:dyDescent="0.2">
      <c r="A28" s="114"/>
      <c r="B28" s="115"/>
      <c r="C28" s="116"/>
      <c r="D28" s="117"/>
    </row>
    <row r="29" spans="1:4" x14ac:dyDescent="0.2">
      <c r="A29" s="114"/>
      <c r="B29" s="115"/>
      <c r="C29" s="116"/>
      <c r="D29" s="117"/>
    </row>
    <row r="30" spans="1:4" x14ac:dyDescent="0.2">
      <c r="A30" s="114"/>
      <c r="B30" s="115"/>
      <c r="C30" s="116"/>
      <c r="D30" s="117"/>
    </row>
    <row r="31" spans="1:4" x14ac:dyDescent="0.2">
      <c r="A31" s="114"/>
      <c r="B31" s="114"/>
      <c r="C31" s="116"/>
      <c r="D31" s="117"/>
    </row>
    <row r="32" spans="1:4" x14ac:dyDescent="0.2">
      <c r="A32" s="118"/>
      <c r="B32" s="118" t="s">
        <v>324</v>
      </c>
      <c r="C32" s="119">
        <f>SUM(C8:C31)</f>
        <v>-39402.97</v>
      </c>
      <c r="D32" s="119">
        <f>SUM(D8:D31)</f>
        <v>0</v>
      </c>
    </row>
    <row r="35" spans="1:4" x14ac:dyDescent="0.2">
      <c r="A35" s="360" t="s">
        <v>322</v>
      </c>
      <c r="B35" s="361"/>
      <c r="C35" s="107"/>
      <c r="D35" s="110" t="s">
        <v>120</v>
      </c>
    </row>
    <row r="36" spans="1:4" x14ac:dyDescent="0.2">
      <c r="A36" s="111"/>
      <c r="B36" s="111"/>
      <c r="C36" s="112"/>
      <c r="D36" s="113"/>
    </row>
    <row r="37" spans="1:4" x14ac:dyDescent="0.2">
      <c r="A37" s="15" t="s">
        <v>46</v>
      </c>
      <c r="B37" s="16" t="s">
        <v>47</v>
      </c>
      <c r="C37" s="58" t="s">
        <v>77</v>
      </c>
      <c r="D37" s="52" t="s">
        <v>121</v>
      </c>
    </row>
    <row r="38" spans="1:4" x14ac:dyDescent="0.2">
      <c r="A38" s="114">
        <v>124135151</v>
      </c>
      <c r="B38" s="115" t="s">
        <v>385</v>
      </c>
      <c r="C38" s="116">
        <v>64516.160000000003</v>
      </c>
      <c r="D38" s="117"/>
    </row>
    <row r="39" spans="1:4" x14ac:dyDescent="0.2">
      <c r="A39" s="114">
        <v>124415411</v>
      </c>
      <c r="B39" s="115" t="s">
        <v>388</v>
      </c>
      <c r="C39" s="116">
        <v>89200</v>
      </c>
      <c r="D39" s="117"/>
    </row>
    <row r="40" spans="1:4" x14ac:dyDescent="0.2">
      <c r="A40" s="114">
        <v>124665663</v>
      </c>
      <c r="B40" s="115" t="s">
        <v>392</v>
      </c>
      <c r="C40" s="116">
        <v>71000</v>
      </c>
      <c r="D40" s="117"/>
    </row>
    <row r="41" spans="1:4" x14ac:dyDescent="0.2">
      <c r="A41" s="114">
        <v>124695691</v>
      </c>
      <c r="B41" s="115" t="s">
        <v>394</v>
      </c>
      <c r="C41" s="116">
        <v>605460.6</v>
      </c>
      <c r="D41" s="117"/>
    </row>
    <row r="42" spans="1:4" x14ac:dyDescent="0.2">
      <c r="A42" s="114"/>
      <c r="B42" s="115"/>
      <c r="C42" s="116"/>
      <c r="D42" s="117"/>
    </row>
    <row r="43" spans="1:4" x14ac:dyDescent="0.2">
      <c r="A43" s="114"/>
      <c r="B43" s="115"/>
      <c r="C43" s="116"/>
      <c r="D43" s="117"/>
    </row>
    <row r="44" spans="1:4" x14ac:dyDescent="0.2">
      <c r="A44" s="114"/>
      <c r="B44" s="115"/>
      <c r="C44" s="116"/>
      <c r="D44" s="117"/>
    </row>
    <row r="45" spans="1:4" x14ac:dyDescent="0.2">
      <c r="A45" s="114"/>
      <c r="B45" s="115"/>
      <c r="C45" s="116"/>
      <c r="D45" s="117"/>
    </row>
    <row r="46" spans="1:4" x14ac:dyDescent="0.2">
      <c r="A46" s="114"/>
      <c r="B46" s="114"/>
      <c r="C46" s="116"/>
      <c r="D46" s="117"/>
    </row>
    <row r="47" spans="1:4" x14ac:dyDescent="0.2">
      <c r="A47" s="114"/>
      <c r="B47" s="115"/>
      <c r="C47" s="116"/>
      <c r="D47" s="117"/>
    </row>
    <row r="48" spans="1:4" x14ac:dyDescent="0.2">
      <c r="A48" s="114"/>
      <c r="B48" s="115"/>
      <c r="C48" s="116"/>
      <c r="D48" s="117"/>
    </row>
    <row r="49" spans="1:4" x14ac:dyDescent="0.2">
      <c r="A49" s="114"/>
      <c r="B49" s="115"/>
      <c r="C49" s="116"/>
      <c r="D49" s="117"/>
    </row>
    <row r="50" spans="1:4" x14ac:dyDescent="0.2">
      <c r="A50" s="114"/>
      <c r="B50" s="115"/>
      <c r="C50" s="116"/>
      <c r="D50" s="117"/>
    </row>
    <row r="51" spans="1:4" x14ac:dyDescent="0.2">
      <c r="A51" s="114"/>
      <c r="B51" s="115"/>
      <c r="C51" s="116"/>
      <c r="D51" s="117"/>
    </row>
    <row r="52" spans="1:4" x14ac:dyDescent="0.2">
      <c r="A52" s="114"/>
      <c r="B52" s="115"/>
      <c r="C52" s="116"/>
      <c r="D52" s="117"/>
    </row>
    <row r="53" spans="1:4" x14ac:dyDescent="0.2">
      <c r="A53" s="114"/>
      <c r="B53" s="115"/>
      <c r="C53" s="116"/>
      <c r="D53" s="117"/>
    </row>
    <row r="54" spans="1:4" x14ac:dyDescent="0.2">
      <c r="A54" s="114"/>
      <c r="B54" s="115"/>
      <c r="C54" s="116"/>
      <c r="D54" s="117"/>
    </row>
    <row r="55" spans="1:4" x14ac:dyDescent="0.2">
      <c r="A55" s="114"/>
      <c r="B55" s="115"/>
      <c r="C55" s="116"/>
      <c r="D55" s="117"/>
    </row>
    <row r="56" spans="1:4" x14ac:dyDescent="0.2">
      <c r="A56" s="114"/>
      <c r="B56" s="115"/>
      <c r="C56" s="116"/>
      <c r="D56" s="117"/>
    </row>
    <row r="57" spans="1:4" x14ac:dyDescent="0.2">
      <c r="A57" s="114"/>
      <c r="B57" s="115"/>
      <c r="C57" s="116"/>
      <c r="D57" s="117"/>
    </row>
    <row r="58" spans="1:4" x14ac:dyDescent="0.2">
      <c r="A58" s="114"/>
      <c r="B58" s="115"/>
      <c r="C58" s="116"/>
      <c r="D58" s="117"/>
    </row>
    <row r="59" spans="1:4" x14ac:dyDescent="0.2">
      <c r="A59" s="114"/>
      <c r="B59" s="115"/>
      <c r="C59" s="116"/>
      <c r="D59" s="117"/>
    </row>
    <row r="60" spans="1:4" x14ac:dyDescent="0.2">
      <c r="A60" s="114"/>
      <c r="B60" s="115"/>
      <c r="C60" s="116"/>
      <c r="D60" s="117"/>
    </row>
    <row r="61" spans="1:4" x14ac:dyDescent="0.2">
      <c r="A61" s="114"/>
      <c r="B61" s="114"/>
      <c r="C61" s="116"/>
      <c r="D61" s="117"/>
    </row>
    <row r="62" spans="1:4" x14ac:dyDescent="0.2">
      <c r="A62" s="118"/>
      <c r="B62" s="118" t="s">
        <v>323</v>
      </c>
      <c r="C62" s="119">
        <f>SUM(C38:C61)</f>
        <v>830176.76</v>
      </c>
      <c r="D62" s="218">
        <v>0</v>
      </c>
    </row>
  </sheetData>
  <mergeCells count="2">
    <mergeCell ref="A5:B5"/>
    <mergeCell ref="A35:B35"/>
  </mergeCells>
  <dataValidations count="5">
    <dataValidation allowBlank="1" showInputMessage="1" showErrorMessage="1" prompt="Detallar el porcentaje de estas adquisiciones que fueron realizadas mediante subsidios de capital del sector central (subsidiados por la federación, estado o municipio)." sqref="D7 D37"/>
    <dataValidation allowBlank="1" showInputMessage="1" showErrorMessage="1" prompt="Importe (saldo final) de las adquisiciones de bienes muebles e inmuebles efectuadas en el periodo al que corresponde la cuenta pública presentada." sqref="C7 C37"/>
    <dataValidation allowBlank="1" showInputMessage="1" showErrorMessage="1" prompt="Corresponde al nombre o descripción de la cuenta de acuerdo al Plan de Cuentas emitido por el CONAC." sqref="B7 B37"/>
    <dataValidation allowBlank="1" showInputMessage="1" showErrorMessage="1" prompt="Corresponde al número de la cuenta de acuerdo al Plan de Cuentas emitido por el CONAC (DOF 23/12/2015)." sqref="A37"/>
    <dataValidation allowBlank="1" showInputMessage="1" showErrorMessage="1" prompt="Corresponde al número de la cuenta de acuerdo al Plan de Cuentas emitido por el CONAC." sqref="A7"/>
  </dataValidations>
  <pageMargins left="0.7" right="0.7" top="0.75" bottom="0.75" header="0.3" footer="0.3"/>
  <pageSetup scale="9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zoomScaleNormal="100" zoomScaleSheetLayoutView="100" workbookViewId="0">
      <pane ySplit="8" topLeftCell="A9" activePane="bottomLeft" state="frozen"/>
      <selection pane="bottomLeft" activeCell="D33" sqref="D33"/>
    </sheetView>
  </sheetViews>
  <sheetFormatPr baseColWidth="10" defaultRowHeight="11.25" x14ac:dyDescent="0.2"/>
  <cols>
    <col min="1" max="1" width="11.7109375" style="167" customWidth="1"/>
    <col min="2" max="2" width="68" style="167" customWidth="1"/>
    <col min="3" max="3" width="17.7109375" style="120" customWidth="1"/>
    <col min="4" max="4" width="17.7109375" style="286" customWidth="1"/>
    <col min="5" max="16384" width="11.42578125" style="286"/>
  </cols>
  <sheetData>
    <row r="1" spans="1:4" s="42" customFormat="1" x14ac:dyDescent="0.2">
      <c r="A1" s="73" t="s">
        <v>43</v>
      </c>
      <c r="B1" s="73"/>
      <c r="C1" s="107"/>
    </row>
    <row r="2" spans="1:4" s="42" customFormat="1" x14ac:dyDescent="0.2">
      <c r="A2" s="73" t="s">
        <v>0</v>
      </c>
      <c r="B2" s="73"/>
      <c r="C2" s="107"/>
    </row>
    <row r="3" spans="1:4" s="42" customFormat="1" x14ac:dyDescent="0.2">
      <c r="A3" s="73"/>
      <c r="B3" s="73"/>
      <c r="C3" s="107"/>
    </row>
    <row r="4" spans="1:4" s="42" customFormat="1" x14ac:dyDescent="0.2">
      <c r="A4" s="73"/>
      <c r="B4" s="73"/>
      <c r="C4" s="107"/>
    </row>
    <row r="5" spans="1:4" s="42" customFormat="1" x14ac:dyDescent="0.2">
      <c r="C5" s="107"/>
    </row>
    <row r="6" spans="1:4" s="42" customFormat="1" ht="11.25" customHeight="1" x14ac:dyDescent="0.2">
      <c r="A6" s="360" t="s">
        <v>302</v>
      </c>
      <c r="B6" s="361"/>
      <c r="C6" s="107"/>
      <c r="D6" s="299" t="s">
        <v>259</v>
      </c>
    </row>
    <row r="7" spans="1:4" x14ac:dyDescent="0.2">
      <c r="A7" s="111"/>
      <c r="B7" s="111"/>
      <c r="C7" s="112"/>
    </row>
    <row r="8" spans="1:4" ht="15" customHeight="1" x14ac:dyDescent="0.2">
      <c r="A8" s="15" t="s">
        <v>46</v>
      </c>
      <c r="B8" s="231" t="s">
        <v>47</v>
      </c>
      <c r="C8" s="325" t="s">
        <v>75</v>
      </c>
      <c r="D8" s="325" t="s">
        <v>76</v>
      </c>
    </row>
    <row r="9" spans="1:4" x14ac:dyDescent="0.2">
      <c r="A9" s="326">
        <v>5500</v>
      </c>
      <c r="B9" s="327" t="s">
        <v>332</v>
      </c>
      <c r="C9" s="236">
        <v>358744.15</v>
      </c>
      <c r="D9" s="366">
        <v>960126.20000000007</v>
      </c>
    </row>
    <row r="10" spans="1:4" s="294" customFormat="1" x14ac:dyDescent="0.2">
      <c r="A10" s="330">
        <v>5510</v>
      </c>
      <c r="B10" s="331" t="s">
        <v>216</v>
      </c>
      <c r="C10" s="328">
        <v>358744.15</v>
      </c>
      <c r="D10" s="329">
        <v>908247.02</v>
      </c>
    </row>
    <row r="11" spans="1:4" s="294" customFormat="1" x14ac:dyDescent="0.2">
      <c r="A11" s="330">
        <v>5511</v>
      </c>
      <c r="B11" s="331" t="s">
        <v>333</v>
      </c>
      <c r="C11" s="328"/>
      <c r="D11" s="329"/>
    </row>
    <row r="12" spans="1:4" s="294" customFormat="1" x14ac:dyDescent="0.2">
      <c r="A12" s="330">
        <v>5512</v>
      </c>
      <c r="B12" s="331" t="s">
        <v>334</v>
      </c>
      <c r="C12" s="328"/>
      <c r="D12" s="329"/>
    </row>
    <row r="13" spans="1:4" s="294" customFormat="1" x14ac:dyDescent="0.2">
      <c r="A13" s="330">
        <v>5513</v>
      </c>
      <c r="B13" s="331" t="s">
        <v>335</v>
      </c>
      <c r="C13" s="328"/>
      <c r="D13" s="329"/>
    </row>
    <row r="14" spans="1:4" s="294" customFormat="1" x14ac:dyDescent="0.2">
      <c r="A14" s="330">
        <v>5514</v>
      </c>
      <c r="B14" s="331" t="s">
        <v>336</v>
      </c>
      <c r="C14" s="328"/>
      <c r="D14" s="329"/>
    </row>
    <row r="15" spans="1:4" s="294" customFormat="1" x14ac:dyDescent="0.2">
      <c r="A15" s="330">
        <v>5515</v>
      </c>
      <c r="B15" s="331" t="s">
        <v>337</v>
      </c>
      <c r="C15" s="328"/>
      <c r="D15" s="329"/>
    </row>
    <row r="16" spans="1:4" s="294" customFormat="1" x14ac:dyDescent="0.2">
      <c r="A16" s="330">
        <v>5516</v>
      </c>
      <c r="B16" s="331" t="s">
        <v>338</v>
      </c>
      <c r="C16" s="328"/>
      <c r="D16" s="329"/>
    </row>
    <row r="17" spans="1:4" s="294" customFormat="1" x14ac:dyDescent="0.2">
      <c r="A17" s="330">
        <v>5517</v>
      </c>
      <c r="B17" s="331" t="s">
        <v>339</v>
      </c>
      <c r="C17" s="328"/>
      <c r="D17" s="329"/>
    </row>
    <row r="18" spans="1:4" s="294" customFormat="1" x14ac:dyDescent="0.2">
      <c r="A18" s="330">
        <v>5518</v>
      </c>
      <c r="B18" s="331" t="s">
        <v>340</v>
      </c>
      <c r="C18" s="328"/>
      <c r="D18" s="329"/>
    </row>
    <row r="19" spans="1:4" s="294" customFormat="1" x14ac:dyDescent="0.2">
      <c r="A19" s="330">
        <v>5520</v>
      </c>
      <c r="B19" s="331" t="s">
        <v>217</v>
      </c>
      <c r="C19" s="328"/>
      <c r="D19" s="329"/>
    </row>
    <row r="20" spans="1:4" s="294" customFormat="1" x14ac:dyDescent="0.2">
      <c r="A20" s="330">
        <v>5521</v>
      </c>
      <c r="B20" s="331" t="s">
        <v>341</v>
      </c>
      <c r="C20" s="328"/>
      <c r="D20" s="329"/>
    </row>
    <row r="21" spans="1:4" s="294" customFormat="1" x14ac:dyDescent="0.2">
      <c r="A21" s="330">
        <v>5522</v>
      </c>
      <c r="B21" s="331" t="s">
        <v>342</v>
      </c>
      <c r="C21" s="328"/>
      <c r="D21" s="329"/>
    </row>
    <row r="22" spans="1:4" s="294" customFormat="1" x14ac:dyDescent="0.2">
      <c r="A22" s="330">
        <v>5530</v>
      </c>
      <c r="B22" s="331" t="s">
        <v>218</v>
      </c>
      <c r="C22" s="328"/>
      <c r="D22" s="329">
        <v>51879.18</v>
      </c>
    </row>
    <row r="23" spans="1:4" s="294" customFormat="1" x14ac:dyDescent="0.2">
      <c r="A23" s="330">
        <v>5531</v>
      </c>
      <c r="B23" s="331" t="s">
        <v>343</v>
      </c>
      <c r="C23" s="328"/>
      <c r="D23" s="329"/>
    </row>
    <row r="24" spans="1:4" s="294" customFormat="1" x14ac:dyDescent="0.2">
      <c r="A24" s="330">
        <v>5532</v>
      </c>
      <c r="B24" s="331" t="s">
        <v>344</v>
      </c>
      <c r="C24" s="328"/>
      <c r="D24" s="329"/>
    </row>
    <row r="25" spans="1:4" s="294" customFormat="1" x14ac:dyDescent="0.2">
      <c r="A25" s="330">
        <v>5533</v>
      </c>
      <c r="B25" s="331" t="s">
        <v>345</v>
      </c>
      <c r="C25" s="328"/>
      <c r="D25" s="329"/>
    </row>
    <row r="26" spans="1:4" s="294" customFormat="1" x14ac:dyDescent="0.2">
      <c r="A26" s="330">
        <v>5534</v>
      </c>
      <c r="B26" s="331" t="s">
        <v>346</v>
      </c>
      <c r="C26" s="328"/>
      <c r="D26" s="329"/>
    </row>
    <row r="27" spans="1:4" s="294" customFormat="1" x14ac:dyDescent="0.2">
      <c r="A27" s="330">
        <v>5535</v>
      </c>
      <c r="B27" s="331" t="s">
        <v>347</v>
      </c>
      <c r="C27" s="328"/>
      <c r="D27" s="329">
        <v>51879.18</v>
      </c>
    </row>
    <row r="28" spans="1:4" s="294" customFormat="1" x14ac:dyDescent="0.2">
      <c r="A28" s="330">
        <v>5540</v>
      </c>
      <c r="B28" s="331" t="s">
        <v>219</v>
      </c>
      <c r="C28" s="328"/>
      <c r="D28" s="329"/>
    </row>
    <row r="29" spans="1:4" s="294" customFormat="1" x14ac:dyDescent="0.2">
      <c r="A29" s="330">
        <v>5541</v>
      </c>
      <c r="B29" s="331" t="s">
        <v>219</v>
      </c>
      <c r="C29" s="328"/>
      <c r="D29" s="329"/>
    </row>
    <row r="30" spans="1:4" s="294" customFormat="1" x14ac:dyDescent="0.2">
      <c r="A30" s="330">
        <v>5550</v>
      </c>
      <c r="B30" s="332" t="s">
        <v>220</v>
      </c>
      <c r="C30" s="328"/>
      <c r="D30" s="329"/>
    </row>
    <row r="31" spans="1:4" s="294" customFormat="1" x14ac:dyDescent="0.2">
      <c r="A31" s="330">
        <v>5551</v>
      </c>
      <c r="B31" s="332" t="s">
        <v>220</v>
      </c>
      <c r="C31" s="328"/>
      <c r="D31" s="329"/>
    </row>
    <row r="32" spans="1:4" s="294" customFormat="1" x14ac:dyDescent="0.2">
      <c r="A32" s="330">
        <v>5590</v>
      </c>
      <c r="B32" s="332" t="s">
        <v>242</v>
      </c>
      <c r="C32" s="328"/>
      <c r="D32" s="329"/>
    </row>
    <row r="33" spans="1:4" s="294" customFormat="1" x14ac:dyDescent="0.2">
      <c r="A33" s="330">
        <v>5591</v>
      </c>
      <c r="B33" s="332" t="s">
        <v>348</v>
      </c>
      <c r="C33" s="328"/>
      <c r="D33" s="329"/>
    </row>
    <row r="34" spans="1:4" s="294" customFormat="1" x14ac:dyDescent="0.2">
      <c r="A34" s="330">
        <v>5592</v>
      </c>
      <c r="B34" s="332" t="s">
        <v>349</v>
      </c>
      <c r="C34" s="328"/>
      <c r="D34" s="329"/>
    </row>
    <row r="35" spans="1:4" s="294" customFormat="1" x14ac:dyDescent="0.2">
      <c r="A35" s="330">
        <v>5593</v>
      </c>
      <c r="B35" s="332" t="s">
        <v>350</v>
      </c>
      <c r="C35" s="328"/>
      <c r="D35" s="329"/>
    </row>
    <row r="36" spans="1:4" s="294" customFormat="1" x14ac:dyDescent="0.2">
      <c r="A36" s="330">
        <v>5594</v>
      </c>
      <c r="B36" s="332" t="s">
        <v>351</v>
      </c>
      <c r="C36" s="328"/>
      <c r="D36" s="329"/>
    </row>
    <row r="37" spans="1:4" s="294" customFormat="1" x14ac:dyDescent="0.2">
      <c r="A37" s="330">
        <v>5595</v>
      </c>
      <c r="B37" s="332" t="s">
        <v>352</v>
      </c>
      <c r="C37" s="328"/>
      <c r="D37" s="329"/>
    </row>
    <row r="38" spans="1:4" s="294" customFormat="1" x14ac:dyDescent="0.2">
      <c r="A38" s="330">
        <v>5596</v>
      </c>
      <c r="B38" s="332" t="s">
        <v>353</v>
      </c>
      <c r="C38" s="328"/>
      <c r="D38" s="329"/>
    </row>
    <row r="39" spans="1:4" s="294" customFormat="1" x14ac:dyDescent="0.2">
      <c r="A39" s="330">
        <v>5597</v>
      </c>
      <c r="B39" s="332" t="s">
        <v>354</v>
      </c>
      <c r="C39" s="328"/>
      <c r="D39" s="329"/>
    </row>
    <row r="40" spans="1:4" s="294" customFormat="1" x14ac:dyDescent="0.2">
      <c r="A40" s="330">
        <v>5599</v>
      </c>
      <c r="B40" s="332" t="s">
        <v>355</v>
      </c>
      <c r="C40" s="328"/>
      <c r="D40" s="329"/>
    </row>
    <row r="41" spans="1:4" s="294" customFormat="1" x14ac:dyDescent="0.2">
      <c r="A41" s="326">
        <v>5600</v>
      </c>
      <c r="B41" s="333" t="s">
        <v>356</v>
      </c>
      <c r="C41" s="328"/>
      <c r="D41" s="329"/>
    </row>
    <row r="42" spans="1:4" s="294" customFormat="1" x14ac:dyDescent="0.2">
      <c r="A42" s="330">
        <v>5610</v>
      </c>
      <c r="B42" s="332" t="s">
        <v>357</v>
      </c>
      <c r="C42" s="328"/>
      <c r="D42" s="329"/>
    </row>
    <row r="43" spans="1:4" s="294" customFormat="1" x14ac:dyDescent="0.2">
      <c r="A43" s="334">
        <v>5611</v>
      </c>
      <c r="B43" s="335" t="s">
        <v>358</v>
      </c>
      <c r="C43" s="336"/>
      <c r="D43" s="337"/>
    </row>
  </sheetData>
  <mergeCells count="1">
    <mergeCell ref="A6:B6"/>
  </mergeCells>
  <dataValidations count="4"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Importe final del periodo que corresponde la cuenta pública presentada (mensual:  enero, febrero, marzo, etc.; trimestral: 1er, 2do, 3ro. o 4to.)." sqref="D8"/>
    <dataValidation allowBlank="1" showInputMessage="1" showErrorMessage="1" prompt="Saldo al 31 de diciembre del año anterior a la cuenta pública que se presenta." sqref="C8"/>
    <dataValidation allowBlank="1" showInputMessage="1" showErrorMessage="1" prompt="Corresponde al número de la cuenta de acuerdo al Plan de Cuentas emitido por el CONAC." sqref="A8"/>
  </dataValidations>
  <pageMargins left="0.7" right="0.7" top="0.75" bottom="0.75" header="0.3" footer="0.3"/>
  <pageSetup scale="9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F19" sqref="F19"/>
    </sheetView>
  </sheetViews>
  <sheetFormatPr baseColWidth="10" defaultRowHeight="11.25" x14ac:dyDescent="0.2"/>
  <cols>
    <col min="1" max="1" width="20.7109375" style="223" customWidth="1"/>
    <col min="2" max="2" width="50.7109375" style="223" customWidth="1"/>
    <col min="3" max="3" width="17.7109375" style="223" customWidth="1"/>
    <col min="4" max="16384" width="11.42578125" style="223"/>
  </cols>
  <sheetData>
    <row r="1" spans="1:3" x14ac:dyDescent="0.2">
      <c r="A1" s="73" t="s">
        <v>43</v>
      </c>
    </row>
    <row r="2" spans="1:3" x14ac:dyDescent="0.2">
      <c r="A2" s="73"/>
    </row>
    <row r="3" spans="1:3" s="273" customFormat="1" x14ac:dyDescent="0.2">
      <c r="A3" s="73"/>
    </row>
    <row r="4" spans="1:3" x14ac:dyDescent="0.2">
      <c r="A4" s="73"/>
    </row>
    <row r="5" spans="1:3" ht="11.25" customHeight="1" x14ac:dyDescent="0.2">
      <c r="A5" s="277" t="s">
        <v>234</v>
      </c>
      <c r="B5" s="278"/>
      <c r="C5" s="274" t="s">
        <v>252</v>
      </c>
    </row>
    <row r="6" spans="1:3" x14ac:dyDescent="0.2">
      <c r="A6" s="283"/>
      <c r="B6" s="283"/>
      <c r="C6" s="284"/>
    </row>
    <row r="7" spans="1:3" ht="15" customHeight="1" x14ac:dyDescent="0.2">
      <c r="A7" s="15" t="s">
        <v>46</v>
      </c>
      <c r="B7" s="279" t="s">
        <v>47</v>
      </c>
      <c r="C7" s="231" t="s">
        <v>54</v>
      </c>
    </row>
    <row r="8" spans="1:3" x14ac:dyDescent="0.2">
      <c r="A8" s="249">
        <v>900001</v>
      </c>
      <c r="B8" s="232" t="s">
        <v>222</v>
      </c>
      <c r="C8" s="236">
        <v>20414948.219999999</v>
      </c>
    </row>
    <row r="9" spans="1:3" x14ac:dyDescent="0.2">
      <c r="A9" s="249">
        <v>900002</v>
      </c>
      <c r="B9" s="233" t="s">
        <v>223</v>
      </c>
      <c r="C9" s="236">
        <f>SUM(C10:C14)</f>
        <v>54191.27</v>
      </c>
    </row>
    <row r="10" spans="1:3" x14ac:dyDescent="0.2">
      <c r="A10" s="247">
        <v>4320</v>
      </c>
      <c r="B10" s="234" t="s">
        <v>224</v>
      </c>
      <c r="C10" s="237">
        <v>54191.27</v>
      </c>
    </row>
    <row r="11" spans="1:3" ht="22.5" x14ac:dyDescent="0.2">
      <c r="A11" s="247">
        <v>4330</v>
      </c>
      <c r="B11" s="234" t="s">
        <v>225</v>
      </c>
      <c r="C11" s="237"/>
    </row>
    <row r="12" spans="1:3" x14ac:dyDescent="0.2">
      <c r="A12" s="247">
        <v>4340</v>
      </c>
      <c r="B12" s="234" t="s">
        <v>226</v>
      </c>
      <c r="C12" s="237"/>
    </row>
    <row r="13" spans="1:3" x14ac:dyDescent="0.2">
      <c r="A13" s="247">
        <v>4399</v>
      </c>
      <c r="B13" s="234" t="s">
        <v>227</v>
      </c>
      <c r="C13" s="237"/>
    </row>
    <row r="14" spans="1:3" x14ac:dyDescent="0.2">
      <c r="A14" s="248">
        <v>4400</v>
      </c>
      <c r="B14" s="234" t="s">
        <v>228</v>
      </c>
      <c r="C14" s="237"/>
    </row>
    <row r="15" spans="1:3" x14ac:dyDescent="0.2">
      <c r="A15" s="249">
        <v>900003</v>
      </c>
      <c r="B15" s="233" t="s">
        <v>229</v>
      </c>
      <c r="C15" s="236">
        <f>SUM(C16:C19)</f>
        <v>0</v>
      </c>
    </row>
    <row r="16" spans="1:3" x14ac:dyDescent="0.2">
      <c r="A16" s="252">
        <v>52</v>
      </c>
      <c r="B16" s="234" t="s">
        <v>230</v>
      </c>
      <c r="C16" s="237"/>
    </row>
    <row r="17" spans="1:3" x14ac:dyDescent="0.2">
      <c r="A17" s="252">
        <v>62</v>
      </c>
      <c r="B17" s="234" t="s">
        <v>231</v>
      </c>
      <c r="C17" s="237"/>
    </row>
    <row r="18" spans="1:3" x14ac:dyDescent="0.2">
      <c r="A18" s="256" t="s">
        <v>245</v>
      </c>
      <c r="B18" s="234" t="s">
        <v>232</v>
      </c>
      <c r="C18" s="237"/>
    </row>
    <row r="19" spans="1:3" x14ac:dyDescent="0.2">
      <c r="A19" s="248">
        <v>4500</v>
      </c>
      <c r="B19" s="235" t="s">
        <v>240</v>
      </c>
      <c r="C19" s="237"/>
    </row>
    <row r="20" spans="1:3" x14ac:dyDescent="0.2">
      <c r="A20" s="250">
        <v>900004</v>
      </c>
      <c r="B20" s="238" t="s">
        <v>233</v>
      </c>
      <c r="C20" s="239">
        <f>+C8+C9-C15</f>
        <v>20469139.489999998</v>
      </c>
    </row>
  </sheetData>
  <dataValidations count="2"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. y Clasificador por Rubros de Ingreso. (DOF-2-ene-13)." sqref="A7"/>
  </dataValidations>
  <pageMargins left="0.7" right="0.7" top="0.75" bottom="0.75" header="0.3" footer="0.3"/>
  <pageSetup orientation="portrait" r:id="rId1"/>
  <ignoredErrors>
    <ignoredError sqref="A18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F32" sqref="F32"/>
    </sheetView>
  </sheetViews>
  <sheetFormatPr baseColWidth="10" defaultRowHeight="11.25" x14ac:dyDescent="0.2"/>
  <cols>
    <col min="1" max="1" width="20.7109375" style="223" customWidth="1"/>
    <col min="2" max="2" width="50.7109375" style="223" customWidth="1"/>
    <col min="3" max="3" width="17.7109375" style="9" customWidth="1"/>
    <col min="4" max="16384" width="11.42578125" style="223"/>
  </cols>
  <sheetData>
    <row r="1" spans="1:3" x14ac:dyDescent="0.2">
      <c r="A1" s="73" t="s">
        <v>43</v>
      </c>
    </row>
    <row r="2" spans="1:3" x14ac:dyDescent="0.2">
      <c r="A2" s="73"/>
    </row>
    <row r="3" spans="1:3" s="273" customFormat="1" x14ac:dyDescent="0.2">
      <c r="A3" s="73"/>
      <c r="C3" s="9"/>
    </row>
    <row r="4" spans="1:3" x14ac:dyDescent="0.2">
      <c r="A4" s="73"/>
    </row>
    <row r="5" spans="1:3" ht="11.25" customHeight="1" x14ac:dyDescent="0.2">
      <c r="A5" s="277" t="s">
        <v>235</v>
      </c>
      <c r="B5" s="278"/>
      <c r="C5" s="281" t="s">
        <v>253</v>
      </c>
    </row>
    <row r="6" spans="1:3" ht="11.25" customHeight="1" x14ac:dyDescent="0.2">
      <c r="A6" s="283"/>
      <c r="B6" s="284"/>
      <c r="C6" s="285"/>
    </row>
    <row r="7" spans="1:3" ht="15" customHeight="1" x14ac:dyDescent="0.2">
      <c r="A7" s="15" t="s">
        <v>46</v>
      </c>
      <c r="B7" s="279" t="s">
        <v>47</v>
      </c>
      <c r="C7" s="282" t="s">
        <v>54</v>
      </c>
    </row>
    <row r="8" spans="1:3" x14ac:dyDescent="0.2">
      <c r="A8" s="254">
        <v>900001</v>
      </c>
      <c r="B8" s="241" t="s">
        <v>199</v>
      </c>
      <c r="C8" s="244">
        <v>18747542.559999999</v>
      </c>
    </row>
    <row r="9" spans="1:3" x14ac:dyDescent="0.2">
      <c r="A9" s="254">
        <v>900002</v>
      </c>
      <c r="B9" s="241" t="s">
        <v>200</v>
      </c>
      <c r="C9" s="244">
        <f>SUM(C10:C26)</f>
        <v>790773.79</v>
      </c>
    </row>
    <row r="10" spans="1:3" x14ac:dyDescent="0.2">
      <c r="A10" s="247">
        <v>5100</v>
      </c>
      <c r="B10" s="242" t="s">
        <v>201</v>
      </c>
      <c r="C10" s="240">
        <v>64516.160000000003</v>
      </c>
    </row>
    <row r="11" spans="1:3" x14ac:dyDescent="0.2">
      <c r="A11" s="247">
        <v>5200</v>
      </c>
      <c r="B11" s="242" t="s">
        <v>202</v>
      </c>
      <c r="C11" s="240"/>
    </row>
    <row r="12" spans="1:3" x14ac:dyDescent="0.2">
      <c r="A12" s="247">
        <v>5300</v>
      </c>
      <c r="B12" s="242" t="s">
        <v>203</v>
      </c>
      <c r="C12" s="240"/>
    </row>
    <row r="13" spans="1:3" x14ac:dyDescent="0.2">
      <c r="A13" s="247">
        <v>5400</v>
      </c>
      <c r="B13" s="242" t="s">
        <v>204</v>
      </c>
      <c r="C13" s="240">
        <v>89200</v>
      </c>
    </row>
    <row r="14" spans="1:3" x14ac:dyDescent="0.2">
      <c r="A14" s="247">
        <v>5500</v>
      </c>
      <c r="B14" s="242" t="s">
        <v>205</v>
      </c>
      <c r="C14" s="240"/>
    </row>
    <row r="15" spans="1:3" x14ac:dyDescent="0.2">
      <c r="A15" s="247">
        <v>5600</v>
      </c>
      <c r="B15" s="242" t="s">
        <v>206</v>
      </c>
      <c r="C15" s="240">
        <v>637057.63</v>
      </c>
    </row>
    <row r="16" spans="1:3" x14ac:dyDescent="0.2">
      <c r="A16" s="247">
        <v>5700</v>
      </c>
      <c r="B16" s="242" t="s">
        <v>207</v>
      </c>
      <c r="C16" s="240"/>
    </row>
    <row r="17" spans="1:3" x14ac:dyDescent="0.2">
      <c r="A17" s="247" t="s">
        <v>251</v>
      </c>
      <c r="B17" s="242" t="s">
        <v>208</v>
      </c>
      <c r="C17" s="240"/>
    </row>
    <row r="18" spans="1:3" x14ac:dyDescent="0.2">
      <c r="A18" s="247">
        <v>5900</v>
      </c>
      <c r="B18" s="242" t="s">
        <v>209</v>
      </c>
      <c r="C18" s="240"/>
    </row>
    <row r="19" spans="1:3" x14ac:dyDescent="0.2">
      <c r="A19" s="252">
        <v>6200</v>
      </c>
      <c r="B19" s="242" t="s">
        <v>210</v>
      </c>
      <c r="C19" s="240"/>
    </row>
    <row r="20" spans="1:3" x14ac:dyDescent="0.2">
      <c r="A20" s="252">
        <v>7200</v>
      </c>
      <c r="B20" s="242" t="s">
        <v>211</v>
      </c>
      <c r="C20" s="240"/>
    </row>
    <row r="21" spans="1:3" x14ac:dyDescent="0.2">
      <c r="A21" s="252">
        <v>7300</v>
      </c>
      <c r="B21" s="242" t="s">
        <v>212</v>
      </c>
      <c r="C21" s="240"/>
    </row>
    <row r="22" spans="1:3" x14ac:dyDescent="0.2">
      <c r="A22" s="252">
        <v>7500</v>
      </c>
      <c r="B22" s="242" t="s">
        <v>213</v>
      </c>
      <c r="C22" s="240"/>
    </row>
    <row r="23" spans="1:3" x14ac:dyDescent="0.2">
      <c r="A23" s="252">
        <v>7900</v>
      </c>
      <c r="B23" s="242" t="s">
        <v>214</v>
      </c>
      <c r="C23" s="240"/>
    </row>
    <row r="24" spans="1:3" x14ac:dyDescent="0.2">
      <c r="A24" s="252">
        <v>9100</v>
      </c>
      <c r="B24" s="242" t="s">
        <v>239</v>
      </c>
      <c r="C24" s="240"/>
    </row>
    <row r="25" spans="1:3" x14ac:dyDescent="0.2">
      <c r="A25" s="252">
        <v>9900</v>
      </c>
      <c r="B25" s="242" t="s">
        <v>215</v>
      </c>
      <c r="C25" s="240"/>
    </row>
    <row r="26" spans="1:3" x14ac:dyDescent="0.2">
      <c r="A26" s="252">
        <v>7400</v>
      </c>
      <c r="B26" s="243" t="s">
        <v>241</v>
      </c>
      <c r="C26" s="240"/>
    </row>
    <row r="27" spans="1:3" x14ac:dyDescent="0.2">
      <c r="A27" s="254">
        <v>900003</v>
      </c>
      <c r="B27" s="241" t="s">
        <v>244</v>
      </c>
      <c r="C27" s="244">
        <f>SUM(C28:C34)</f>
        <v>960126.20000000007</v>
      </c>
    </row>
    <row r="28" spans="1:3" ht="22.5" x14ac:dyDescent="0.2">
      <c r="A28" s="247">
        <v>5510</v>
      </c>
      <c r="B28" s="242" t="s">
        <v>216</v>
      </c>
      <c r="C28" s="240">
        <v>908247.02</v>
      </c>
    </row>
    <row r="29" spans="1:3" x14ac:dyDescent="0.2">
      <c r="A29" s="247">
        <v>5520</v>
      </c>
      <c r="B29" s="242" t="s">
        <v>217</v>
      </c>
      <c r="C29" s="240"/>
    </row>
    <row r="30" spans="1:3" x14ac:dyDescent="0.2">
      <c r="A30" s="247">
        <v>5530</v>
      </c>
      <c r="B30" s="242" t="s">
        <v>218</v>
      </c>
      <c r="C30" s="240">
        <v>51879.18</v>
      </c>
    </row>
    <row r="31" spans="1:3" ht="22.5" x14ac:dyDescent="0.2">
      <c r="A31" s="247">
        <v>5540</v>
      </c>
      <c r="B31" s="242" t="s">
        <v>219</v>
      </c>
      <c r="C31" s="240"/>
    </row>
    <row r="32" spans="1:3" x14ac:dyDescent="0.2">
      <c r="A32" s="247">
        <v>5550</v>
      </c>
      <c r="B32" s="242" t="s">
        <v>220</v>
      </c>
      <c r="C32" s="240"/>
    </row>
    <row r="33" spans="1:3" x14ac:dyDescent="0.2">
      <c r="A33" s="247">
        <v>5590</v>
      </c>
      <c r="B33" s="242" t="s">
        <v>242</v>
      </c>
      <c r="C33" s="240"/>
    </row>
    <row r="34" spans="1:3" x14ac:dyDescent="0.2">
      <c r="A34" s="247">
        <v>5600</v>
      </c>
      <c r="B34" s="243" t="s">
        <v>243</v>
      </c>
      <c r="C34" s="240"/>
    </row>
    <row r="35" spans="1:3" x14ac:dyDescent="0.2">
      <c r="A35" s="255">
        <v>900004</v>
      </c>
      <c r="B35" s="245" t="s">
        <v>221</v>
      </c>
      <c r="C35" s="246">
        <f>+C8-C9+C27</f>
        <v>18916894.969999999</v>
      </c>
    </row>
  </sheetData>
  <dataValidations count="2"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, y Clasificador por objeto del gasto (DOF-22-dic-14)." sqref="A7"/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zoomScaleNormal="100" zoomScaleSheetLayoutView="100" workbookViewId="0">
      <selection activeCell="F13" sqref="F13"/>
    </sheetView>
  </sheetViews>
  <sheetFormatPr baseColWidth="10" defaultColWidth="42.140625" defaultRowHeight="11.25" x14ac:dyDescent="0.2"/>
  <cols>
    <col min="1" max="2" width="42.140625" style="8"/>
    <col min="3" max="3" width="18.7109375" style="8" bestFit="1" customWidth="1"/>
    <col min="4" max="4" width="17" style="8" bestFit="1" customWidth="1"/>
    <col min="5" max="5" width="9.140625" style="8" bestFit="1" customWidth="1"/>
    <col min="6" max="16384" width="42.140625" style="8"/>
  </cols>
  <sheetData>
    <row r="1" spans="1:8" x14ac:dyDescent="0.2">
      <c r="E1" s="7" t="s">
        <v>44</v>
      </c>
    </row>
    <row r="2" spans="1:8" ht="15" customHeight="1" x14ac:dyDescent="0.2">
      <c r="A2" s="50" t="s">
        <v>40</v>
      </c>
      <c r="B2" s="8" t="s">
        <v>535</v>
      </c>
    </row>
    <row r="3" spans="1:8" x14ac:dyDescent="0.2">
      <c r="A3" s="3"/>
    </row>
    <row r="4" spans="1:8" s="123" customFormat="1" x14ac:dyDescent="0.2">
      <c r="A4" s="122" t="s">
        <v>122</v>
      </c>
    </row>
    <row r="5" spans="1:8" s="123" customFormat="1" ht="12.75" customHeight="1" x14ac:dyDescent="0.2">
      <c r="A5" s="362" t="s">
        <v>123</v>
      </c>
      <c r="B5" s="362"/>
      <c r="C5" s="362"/>
      <c r="D5" s="362"/>
      <c r="E5" s="362"/>
      <c r="H5" s="125"/>
    </row>
    <row r="6" spans="1:8" s="123" customFormat="1" x14ac:dyDescent="0.2">
      <c r="A6" s="124"/>
      <c r="B6" s="124"/>
      <c r="C6" s="124"/>
      <c r="D6" s="124"/>
      <c r="H6" s="125"/>
    </row>
    <row r="7" spans="1:8" s="123" customFormat="1" ht="12.75" x14ac:dyDescent="0.2">
      <c r="A7" s="125" t="s">
        <v>124</v>
      </c>
      <c r="B7" s="125"/>
      <c r="C7" s="125"/>
      <c r="D7" s="125"/>
    </row>
    <row r="8" spans="1:8" s="123" customFormat="1" x14ac:dyDescent="0.2">
      <c r="A8" s="125"/>
      <c r="B8" s="125"/>
      <c r="C8" s="125"/>
      <c r="D8" s="125"/>
    </row>
    <row r="9" spans="1:8" s="123" customFormat="1" x14ac:dyDescent="0.2">
      <c r="A9" s="126" t="s">
        <v>125</v>
      </c>
      <c r="B9" s="125"/>
      <c r="C9" s="125"/>
      <c r="D9" s="125"/>
    </row>
    <row r="10" spans="1:8" s="123" customFormat="1" ht="26.1" customHeight="1" x14ac:dyDescent="0.2">
      <c r="A10" s="142" t="s">
        <v>126</v>
      </c>
      <c r="B10" s="363" t="s">
        <v>127</v>
      </c>
      <c r="C10" s="363"/>
      <c r="D10" s="363"/>
      <c r="E10" s="363"/>
    </row>
    <row r="11" spans="1:8" s="123" customFormat="1" ht="12.95" customHeight="1" x14ac:dyDescent="0.2">
      <c r="A11" s="143" t="s">
        <v>128</v>
      </c>
      <c r="B11" s="143" t="s">
        <v>129</v>
      </c>
      <c r="C11" s="143"/>
      <c r="D11" s="143"/>
      <c r="E11" s="143"/>
    </row>
    <row r="12" spans="1:8" s="123" customFormat="1" ht="26.1" customHeight="1" x14ac:dyDescent="0.2">
      <c r="A12" s="143" t="s">
        <v>130</v>
      </c>
      <c r="B12" s="363" t="s">
        <v>131</v>
      </c>
      <c r="C12" s="363"/>
      <c r="D12" s="363"/>
      <c r="E12" s="363"/>
    </row>
    <row r="13" spans="1:8" s="123" customFormat="1" ht="26.1" customHeight="1" x14ac:dyDescent="0.2">
      <c r="A13" s="143" t="s">
        <v>132</v>
      </c>
      <c r="B13" s="363" t="s">
        <v>133</v>
      </c>
      <c r="C13" s="363"/>
      <c r="D13" s="363"/>
      <c r="E13" s="363"/>
    </row>
    <row r="14" spans="1:8" s="123" customFormat="1" ht="11.25" customHeight="1" x14ac:dyDescent="0.2">
      <c r="A14" s="125"/>
      <c r="B14" s="144"/>
      <c r="C14" s="144"/>
      <c r="D14" s="144"/>
      <c r="E14" s="144"/>
    </row>
    <row r="15" spans="1:8" s="123" customFormat="1" ht="26.1" customHeight="1" x14ac:dyDescent="0.2">
      <c r="A15" s="142" t="s">
        <v>134</v>
      </c>
      <c r="B15" s="143" t="s">
        <v>135</v>
      </c>
    </row>
    <row r="16" spans="1:8" s="123" customFormat="1" ht="12.95" customHeight="1" x14ac:dyDescent="0.2">
      <c r="A16" s="143" t="s">
        <v>136</v>
      </c>
    </row>
    <row r="17" spans="1:8" s="123" customFormat="1" x14ac:dyDescent="0.2">
      <c r="A17" s="125"/>
    </row>
    <row r="18" spans="1:8" s="123" customFormat="1" x14ac:dyDescent="0.2">
      <c r="A18" s="125" t="s">
        <v>137</v>
      </c>
      <c r="B18" s="125"/>
      <c r="C18" s="125"/>
      <c r="D18" s="125"/>
    </row>
    <row r="19" spans="1:8" s="123" customFormat="1" x14ac:dyDescent="0.2">
      <c r="A19" s="125"/>
      <c r="B19" s="125"/>
      <c r="C19" s="125"/>
      <c r="D19" s="125"/>
    </row>
    <row r="20" spans="1:8" s="123" customFormat="1" x14ac:dyDescent="0.2">
      <c r="A20" s="125"/>
      <c r="B20" s="125"/>
      <c r="C20" s="125"/>
      <c r="D20" s="125"/>
    </row>
    <row r="21" spans="1:8" s="123" customFormat="1" x14ac:dyDescent="0.2">
      <c r="A21" s="126" t="s">
        <v>138</v>
      </c>
    </row>
    <row r="22" spans="1:8" s="123" customFormat="1" x14ac:dyDescent="0.2">
      <c r="B22" s="364" t="s">
        <v>139</v>
      </c>
      <c r="C22" s="364"/>
      <c r="D22" s="364"/>
      <c r="E22" s="364"/>
      <c r="H22" s="127"/>
    </row>
    <row r="23" spans="1:8" s="123" customFormat="1" x14ac:dyDescent="0.2">
      <c r="A23" s="128" t="s">
        <v>46</v>
      </c>
      <c r="B23" s="128" t="s">
        <v>47</v>
      </c>
      <c r="C23" s="129" t="s">
        <v>75</v>
      </c>
      <c r="D23" s="129" t="s">
        <v>76</v>
      </c>
      <c r="E23" s="129" t="s">
        <v>77</v>
      </c>
      <c r="H23" s="127"/>
    </row>
    <row r="24" spans="1:8" s="123" customFormat="1" x14ac:dyDescent="0.2">
      <c r="A24" s="130" t="s">
        <v>140</v>
      </c>
      <c r="B24" s="131" t="s">
        <v>141</v>
      </c>
      <c r="C24" s="132"/>
      <c r="D24" s="129"/>
      <c r="E24" s="129"/>
      <c r="H24" s="127"/>
    </row>
    <row r="25" spans="1:8" s="123" customFormat="1" x14ac:dyDescent="0.2">
      <c r="A25" s="130" t="s">
        <v>142</v>
      </c>
      <c r="B25" s="131" t="s">
        <v>143</v>
      </c>
      <c r="C25" s="132"/>
      <c r="D25" s="129"/>
      <c r="E25" s="129"/>
      <c r="F25" s="127"/>
      <c r="H25" s="127"/>
    </row>
    <row r="26" spans="1:8" s="123" customFormat="1" x14ac:dyDescent="0.2">
      <c r="A26" s="130" t="s">
        <v>144</v>
      </c>
      <c r="B26" s="131" t="s">
        <v>145</v>
      </c>
      <c r="C26" s="132"/>
      <c r="D26" s="129"/>
      <c r="E26" s="129"/>
      <c r="F26" s="127"/>
      <c r="H26" s="127"/>
    </row>
    <row r="27" spans="1:8" s="123" customFormat="1" x14ac:dyDescent="0.2">
      <c r="A27" s="131" t="s">
        <v>146</v>
      </c>
      <c r="B27" s="131" t="s">
        <v>147</v>
      </c>
      <c r="C27" s="132"/>
      <c r="D27" s="129"/>
      <c r="E27" s="129"/>
      <c r="F27" s="127"/>
      <c r="H27" s="127"/>
    </row>
    <row r="28" spans="1:8" s="123" customFormat="1" x14ac:dyDescent="0.2">
      <c r="A28" s="131" t="s">
        <v>148</v>
      </c>
      <c r="B28" s="131" t="s">
        <v>149</v>
      </c>
      <c r="C28" s="132"/>
      <c r="D28" s="129"/>
      <c r="E28" s="129"/>
      <c r="F28" s="127"/>
      <c r="H28" s="127"/>
    </row>
    <row r="29" spans="1:8" s="123" customFormat="1" x14ac:dyDescent="0.2">
      <c r="A29" s="131" t="s">
        <v>150</v>
      </c>
      <c r="B29" s="131" t="s">
        <v>151</v>
      </c>
      <c r="C29" s="132"/>
      <c r="D29" s="129"/>
      <c r="E29" s="129"/>
      <c r="F29" s="127"/>
      <c r="H29" s="127"/>
    </row>
    <row r="30" spans="1:8" s="123" customFormat="1" x14ac:dyDescent="0.2">
      <c r="A30" s="131" t="s">
        <v>152</v>
      </c>
      <c r="B30" s="131" t="s">
        <v>153</v>
      </c>
      <c r="C30" s="132"/>
      <c r="D30" s="129"/>
      <c r="E30" s="129"/>
      <c r="F30" s="127"/>
      <c r="G30" s="127"/>
      <c r="H30" s="127"/>
    </row>
    <row r="31" spans="1:8" s="123" customFormat="1" x14ac:dyDescent="0.2">
      <c r="A31" s="131" t="s">
        <v>154</v>
      </c>
      <c r="B31" s="131" t="s">
        <v>155</v>
      </c>
      <c r="C31" s="132"/>
      <c r="D31" s="129"/>
      <c r="E31" s="129"/>
      <c r="F31" s="127"/>
      <c r="G31" s="127"/>
      <c r="H31" s="127"/>
    </row>
    <row r="32" spans="1:8" s="123" customFormat="1" x14ac:dyDescent="0.2">
      <c r="A32" s="131" t="s">
        <v>156</v>
      </c>
      <c r="B32" s="131" t="s">
        <v>157</v>
      </c>
      <c r="C32" s="132"/>
      <c r="D32" s="129"/>
      <c r="E32" s="129"/>
      <c r="F32" s="127"/>
      <c r="G32" s="127"/>
      <c r="H32" s="127"/>
    </row>
    <row r="33" spans="1:8" s="123" customFormat="1" x14ac:dyDescent="0.2">
      <c r="A33" s="131" t="s">
        <v>158</v>
      </c>
      <c r="B33" s="131" t="s">
        <v>159</v>
      </c>
      <c r="C33" s="132"/>
      <c r="D33" s="129"/>
      <c r="E33" s="129"/>
      <c r="F33" s="127"/>
      <c r="G33" s="127"/>
      <c r="H33" s="127"/>
    </row>
    <row r="34" spans="1:8" s="123" customFormat="1" x14ac:dyDescent="0.2">
      <c r="A34" s="131" t="s">
        <v>160</v>
      </c>
      <c r="B34" s="131" t="s">
        <v>161</v>
      </c>
      <c r="C34" s="132"/>
      <c r="D34" s="129"/>
      <c r="E34" s="129"/>
      <c r="F34" s="127"/>
      <c r="G34" s="127"/>
      <c r="H34" s="127"/>
    </row>
    <row r="35" spans="1:8" s="123" customFormat="1" x14ac:dyDescent="0.2">
      <c r="A35" s="133" t="s">
        <v>162</v>
      </c>
      <c r="B35" s="133" t="s">
        <v>163</v>
      </c>
      <c r="C35" s="134"/>
      <c r="D35" s="128"/>
      <c r="E35" s="128"/>
      <c r="F35" s="127"/>
      <c r="G35" s="127"/>
      <c r="H35" s="127"/>
    </row>
    <row r="36" spans="1:8" s="123" customFormat="1" x14ac:dyDescent="0.2">
      <c r="A36" s="135" t="s">
        <v>164</v>
      </c>
      <c r="B36" s="135" t="s">
        <v>164</v>
      </c>
      <c r="C36" s="129"/>
      <c r="D36" s="129"/>
      <c r="E36" s="129"/>
      <c r="F36" s="127"/>
      <c r="G36" s="127"/>
      <c r="H36" s="127"/>
    </row>
    <row r="37" spans="1:8" s="123" customFormat="1" x14ac:dyDescent="0.2">
      <c r="B37" s="136" t="s">
        <v>165</v>
      </c>
      <c r="C37" s="137"/>
      <c r="D37" s="137"/>
      <c r="E37" s="137"/>
      <c r="F37" s="127"/>
      <c r="G37" s="127"/>
      <c r="H37" s="127"/>
    </row>
    <row r="38" spans="1:8" s="123" customFormat="1" x14ac:dyDescent="0.2">
      <c r="B38" s="138"/>
      <c r="C38" s="139"/>
      <c r="D38" s="139"/>
      <c r="E38" s="139"/>
      <c r="F38" s="127"/>
      <c r="G38" s="127"/>
      <c r="H38" s="127"/>
    </row>
  </sheetData>
  <mergeCells count="5">
    <mergeCell ref="A5:E5"/>
    <mergeCell ref="B10:E10"/>
    <mergeCell ref="B22:E22"/>
    <mergeCell ref="B12:E12"/>
    <mergeCell ref="B13:E13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zoomScaleNormal="100" zoomScaleSheetLayoutView="90" workbookViewId="0">
      <selection activeCell="G22" sqref="G22"/>
    </sheetView>
  </sheetViews>
  <sheetFormatPr baseColWidth="10" defaultRowHeight="11.25" x14ac:dyDescent="0.2"/>
  <cols>
    <col min="1" max="1" width="20.7109375" style="19" customWidth="1"/>
    <col min="2" max="2" width="50.7109375" style="19" customWidth="1"/>
    <col min="3" max="3" width="17.7109375" style="21" customWidth="1"/>
    <col min="4" max="5" width="17.7109375" style="177" customWidth="1"/>
    <col min="6" max="6" width="14.7109375" style="19" customWidth="1"/>
    <col min="7" max="16384" width="11.42578125" style="19"/>
  </cols>
  <sheetData>
    <row r="1" spans="1:6" s="8" customFormat="1" x14ac:dyDescent="0.2">
      <c r="A1" s="3" t="s">
        <v>43</v>
      </c>
      <c r="B1" s="3"/>
      <c r="C1" s="4"/>
      <c r="D1" s="5"/>
      <c r="E1" s="6"/>
      <c r="F1" s="7"/>
    </row>
    <row r="2" spans="1:6" s="8" customFormat="1" x14ac:dyDescent="0.2">
      <c r="A2" s="3" t="s">
        <v>238</v>
      </c>
      <c r="B2" s="3"/>
      <c r="C2" s="4"/>
      <c r="D2" s="5"/>
      <c r="E2" s="6"/>
    </row>
    <row r="3" spans="1:6" s="8" customFormat="1" x14ac:dyDescent="0.2">
      <c r="C3" s="9"/>
      <c r="D3" s="5"/>
      <c r="E3" s="6"/>
    </row>
    <row r="4" spans="1:6" s="8" customFormat="1" x14ac:dyDescent="0.2">
      <c r="C4" s="9"/>
      <c r="D4" s="5"/>
      <c r="E4" s="6"/>
    </row>
    <row r="5" spans="1:6" s="8" customFormat="1" ht="11.25" customHeight="1" x14ac:dyDescent="0.2">
      <c r="A5" s="10" t="s">
        <v>180</v>
      </c>
      <c r="B5" s="11"/>
      <c r="C5" s="9"/>
      <c r="D5" s="4"/>
      <c r="E5" s="12" t="s">
        <v>45</v>
      </c>
    </row>
    <row r="6" spans="1:6" s="8" customFormat="1" x14ac:dyDescent="0.2">
      <c r="A6" s="13"/>
      <c r="B6" s="13"/>
      <c r="C6" s="14"/>
      <c r="D6" s="3"/>
      <c r="E6" s="4"/>
      <c r="F6" s="3"/>
    </row>
    <row r="7" spans="1:6" ht="15" customHeight="1" x14ac:dyDescent="0.2">
      <c r="A7" s="15" t="s">
        <v>46</v>
      </c>
      <c r="B7" s="16" t="s">
        <v>47</v>
      </c>
      <c r="C7" s="17" t="s">
        <v>48</v>
      </c>
      <c r="D7" s="18" t="s">
        <v>49</v>
      </c>
      <c r="E7" s="17" t="s">
        <v>50</v>
      </c>
    </row>
    <row r="8" spans="1:6" ht="11.25" customHeight="1" x14ac:dyDescent="0.2">
      <c r="A8" s="168"/>
      <c r="B8" s="168"/>
      <c r="C8" s="145"/>
      <c r="D8" s="154"/>
      <c r="E8" s="145"/>
    </row>
    <row r="9" spans="1:6" ht="11.25" customHeight="1" x14ac:dyDescent="0.2">
      <c r="A9" s="168"/>
      <c r="B9" s="168"/>
      <c r="C9" s="145"/>
      <c r="D9" s="154"/>
      <c r="E9" s="145"/>
    </row>
    <row r="10" spans="1:6" ht="11.25" customHeight="1" x14ac:dyDescent="0.2">
      <c r="A10" s="168"/>
      <c r="B10" s="168"/>
      <c r="C10" s="145"/>
      <c r="D10" s="154"/>
      <c r="E10" s="145"/>
    </row>
    <row r="11" spans="1:6" ht="11.25" customHeight="1" x14ac:dyDescent="0.2">
      <c r="A11" s="168"/>
      <c r="B11" s="168"/>
      <c r="C11" s="145"/>
      <c r="D11" s="154"/>
      <c r="E11" s="145"/>
    </row>
    <row r="12" spans="1:6" ht="11.25" customHeight="1" x14ac:dyDescent="0.2">
      <c r="A12" s="168"/>
      <c r="B12" s="168"/>
      <c r="C12" s="145"/>
      <c r="D12" s="154"/>
      <c r="E12" s="145"/>
    </row>
    <row r="13" spans="1:6" ht="11.25" customHeight="1" x14ac:dyDescent="0.2">
      <c r="A13" s="168"/>
      <c r="B13" s="168"/>
      <c r="C13" s="145"/>
      <c r="D13" s="154"/>
      <c r="E13" s="145"/>
    </row>
    <row r="14" spans="1:6" ht="11.25" customHeight="1" x14ac:dyDescent="0.2">
      <c r="A14" s="168"/>
      <c r="B14" s="168"/>
      <c r="C14" s="145"/>
      <c r="D14" s="154"/>
      <c r="E14" s="145"/>
    </row>
    <row r="15" spans="1:6" ht="11.25" customHeight="1" x14ac:dyDescent="0.2">
      <c r="A15" s="168"/>
      <c r="B15" s="168"/>
      <c r="C15" s="145"/>
      <c r="D15" s="154"/>
      <c r="E15" s="145"/>
    </row>
    <row r="16" spans="1:6" ht="11.25" customHeight="1" x14ac:dyDescent="0.2">
      <c r="A16" s="168"/>
      <c r="B16" s="168"/>
      <c r="C16" s="145"/>
      <c r="D16" s="154"/>
      <c r="E16" s="145"/>
    </row>
    <row r="17" spans="1:6" ht="11.25" customHeight="1" x14ac:dyDescent="0.2">
      <c r="A17" s="168"/>
      <c r="B17" s="168"/>
      <c r="C17" s="145"/>
      <c r="D17" s="154"/>
      <c r="E17" s="145"/>
    </row>
    <row r="18" spans="1:6" x14ac:dyDescent="0.2">
      <c r="A18" s="168"/>
      <c r="B18" s="168"/>
      <c r="C18" s="145"/>
      <c r="D18" s="154"/>
      <c r="E18" s="145"/>
    </row>
    <row r="19" spans="1:6" x14ac:dyDescent="0.2">
      <c r="A19" s="168"/>
      <c r="B19" s="168"/>
      <c r="C19" s="145"/>
      <c r="D19" s="154"/>
      <c r="E19" s="145"/>
    </row>
    <row r="20" spans="1:6" x14ac:dyDescent="0.2">
      <c r="A20" s="169"/>
      <c r="B20" s="169"/>
      <c r="C20" s="159"/>
      <c r="D20" s="154"/>
      <c r="E20" s="159"/>
    </row>
    <row r="21" spans="1:6" x14ac:dyDescent="0.2">
      <c r="A21" s="170"/>
      <c r="B21" s="170" t="s">
        <v>262</v>
      </c>
      <c r="C21" s="20">
        <f>SUM(C8:C20)</f>
        <v>0</v>
      </c>
      <c r="D21" s="153"/>
      <c r="E21" s="20"/>
    </row>
    <row r="22" spans="1:6" x14ac:dyDescent="0.2">
      <c r="A22" s="171"/>
      <c r="B22" s="171"/>
      <c r="C22" s="172"/>
      <c r="D22" s="171"/>
      <c r="E22" s="172"/>
    </row>
    <row r="23" spans="1:6" x14ac:dyDescent="0.2">
      <c r="A23" s="171"/>
      <c r="B23" s="171"/>
      <c r="C23" s="172"/>
      <c r="D23" s="171"/>
      <c r="E23" s="172"/>
    </row>
    <row r="24" spans="1:6" ht="11.25" customHeight="1" x14ac:dyDescent="0.2">
      <c r="A24" s="10" t="s">
        <v>250</v>
      </c>
      <c r="B24" s="11"/>
      <c r="C24" s="22"/>
      <c r="D24" s="12" t="s">
        <v>45</v>
      </c>
    </row>
    <row r="25" spans="1:6" x14ac:dyDescent="0.2">
      <c r="A25" s="8"/>
      <c r="B25" s="8"/>
      <c r="C25" s="9"/>
      <c r="D25" s="5"/>
      <c r="E25" s="6"/>
      <c r="F25" s="8"/>
    </row>
    <row r="26" spans="1:6" ht="15" customHeight="1" x14ac:dyDescent="0.2">
      <c r="A26" s="15" t="s">
        <v>46</v>
      </c>
      <c r="B26" s="16" t="s">
        <v>47</v>
      </c>
      <c r="C26" s="17" t="s">
        <v>48</v>
      </c>
      <c r="D26" s="18" t="s">
        <v>49</v>
      </c>
      <c r="E26" s="24"/>
    </row>
    <row r="27" spans="1:6" ht="11.25" customHeight="1" x14ac:dyDescent="0.2">
      <c r="A27" s="163"/>
      <c r="B27" s="173"/>
      <c r="C27" s="156"/>
      <c r="D27" s="145"/>
      <c r="E27" s="25"/>
    </row>
    <row r="28" spans="1:6" ht="11.25" customHeight="1" x14ac:dyDescent="0.2">
      <c r="A28" s="163"/>
      <c r="B28" s="173"/>
      <c r="C28" s="156"/>
      <c r="D28" s="145"/>
      <c r="E28" s="25"/>
    </row>
    <row r="29" spans="1:6" ht="11.25" customHeight="1" x14ac:dyDescent="0.2">
      <c r="A29" s="163"/>
      <c r="B29" s="173"/>
      <c r="C29" s="156"/>
      <c r="D29" s="145"/>
      <c r="E29" s="25"/>
    </row>
    <row r="30" spans="1:6" ht="11.25" customHeight="1" x14ac:dyDescent="0.2">
      <c r="A30" s="163"/>
      <c r="B30" s="173"/>
      <c r="C30" s="156"/>
      <c r="D30" s="145"/>
      <c r="E30" s="25"/>
    </row>
    <row r="31" spans="1:6" ht="11.25" customHeight="1" x14ac:dyDescent="0.2">
      <c r="A31" s="163"/>
      <c r="B31" s="173"/>
      <c r="C31" s="156"/>
      <c r="D31" s="145"/>
      <c r="E31" s="25"/>
    </row>
    <row r="32" spans="1:6" ht="11.25" customHeight="1" x14ac:dyDescent="0.2">
      <c r="A32" s="163"/>
      <c r="B32" s="173"/>
      <c r="C32" s="156"/>
      <c r="D32" s="145"/>
      <c r="E32" s="25"/>
    </row>
    <row r="33" spans="1:5" ht="11.25" customHeight="1" x14ac:dyDescent="0.2">
      <c r="A33" s="163"/>
      <c r="B33" s="173"/>
      <c r="C33" s="156"/>
      <c r="D33" s="145"/>
      <c r="E33" s="25"/>
    </row>
    <row r="34" spans="1:5" ht="11.25" customHeight="1" x14ac:dyDescent="0.2">
      <c r="A34" s="163"/>
      <c r="B34" s="173"/>
      <c r="C34" s="156"/>
      <c r="D34" s="145"/>
      <c r="E34" s="25"/>
    </row>
    <row r="35" spans="1:5" ht="11.25" customHeight="1" x14ac:dyDescent="0.2">
      <c r="A35" s="163"/>
      <c r="B35" s="173"/>
      <c r="C35" s="156"/>
      <c r="D35" s="145"/>
      <c r="E35" s="25"/>
    </row>
    <row r="36" spans="1:5" ht="11.25" customHeight="1" x14ac:dyDescent="0.2">
      <c r="A36" s="163"/>
      <c r="B36" s="173"/>
      <c r="C36" s="156"/>
      <c r="D36" s="145"/>
      <c r="E36" s="25"/>
    </row>
    <row r="37" spans="1:5" ht="11.25" customHeight="1" x14ac:dyDescent="0.2">
      <c r="A37" s="163"/>
      <c r="B37" s="173"/>
      <c r="C37" s="156"/>
      <c r="D37" s="145"/>
      <c r="E37" s="25"/>
    </row>
    <row r="38" spans="1:5" ht="11.25" customHeight="1" x14ac:dyDescent="0.2">
      <c r="A38" s="163"/>
      <c r="B38" s="173"/>
      <c r="C38" s="156"/>
      <c r="D38" s="145"/>
      <c r="E38" s="25"/>
    </row>
    <row r="39" spans="1:5" ht="11.25" customHeight="1" x14ac:dyDescent="0.2">
      <c r="A39" s="163"/>
      <c r="B39" s="173"/>
      <c r="C39" s="156"/>
      <c r="D39" s="145"/>
      <c r="E39" s="25"/>
    </row>
    <row r="40" spans="1:5" ht="11.25" customHeight="1" x14ac:dyDescent="0.2">
      <c r="A40" s="163"/>
      <c r="B40" s="173"/>
      <c r="C40" s="156"/>
      <c r="D40" s="145"/>
      <c r="E40" s="25"/>
    </row>
    <row r="41" spans="1:5" ht="11.25" customHeight="1" x14ac:dyDescent="0.2">
      <c r="A41" s="163"/>
      <c r="B41" s="173"/>
      <c r="C41" s="156"/>
      <c r="D41" s="145"/>
      <c r="E41" s="25"/>
    </row>
    <row r="42" spans="1:5" ht="11.25" customHeight="1" x14ac:dyDescent="0.2">
      <c r="A42" s="163"/>
      <c r="B42" s="173"/>
      <c r="C42" s="156"/>
      <c r="D42" s="145"/>
      <c r="E42" s="25"/>
    </row>
    <row r="43" spans="1:5" ht="11.25" customHeight="1" x14ac:dyDescent="0.2">
      <c r="A43" s="163"/>
      <c r="B43" s="173"/>
      <c r="C43" s="156"/>
      <c r="D43" s="145"/>
      <c r="E43" s="25"/>
    </row>
    <row r="44" spans="1:5" ht="11.25" customHeight="1" x14ac:dyDescent="0.2">
      <c r="A44" s="163"/>
      <c r="B44" s="173"/>
      <c r="C44" s="156"/>
      <c r="D44" s="145"/>
      <c r="E44" s="25"/>
    </row>
    <row r="45" spans="1:5" ht="11.25" customHeight="1" x14ac:dyDescent="0.2">
      <c r="A45" s="163"/>
      <c r="B45" s="173"/>
      <c r="C45" s="156"/>
      <c r="D45" s="145"/>
      <c r="E45" s="25"/>
    </row>
    <row r="46" spans="1:5" ht="11.25" customHeight="1" x14ac:dyDescent="0.2">
      <c r="A46" s="163"/>
      <c r="B46" s="173"/>
      <c r="C46" s="156"/>
      <c r="D46" s="145"/>
      <c r="E46" s="25"/>
    </row>
    <row r="47" spans="1:5" ht="11.25" customHeight="1" x14ac:dyDescent="0.2">
      <c r="A47" s="163"/>
      <c r="B47" s="173"/>
      <c r="C47" s="156"/>
      <c r="D47" s="145"/>
      <c r="E47" s="25"/>
    </row>
    <row r="48" spans="1:5" ht="11.25" customHeight="1" x14ac:dyDescent="0.2">
      <c r="A48" s="163"/>
      <c r="B48" s="173"/>
      <c r="C48" s="156"/>
      <c r="D48" s="145"/>
      <c r="E48" s="25"/>
    </row>
    <row r="49" spans="1:6" ht="11.25" customHeight="1" x14ac:dyDescent="0.2">
      <c r="A49" s="163"/>
      <c r="B49" s="173"/>
      <c r="C49" s="156"/>
      <c r="D49" s="145"/>
      <c r="E49" s="25"/>
    </row>
    <row r="50" spans="1:6" ht="11.25" customHeight="1" x14ac:dyDescent="0.2">
      <c r="A50" s="163"/>
      <c r="B50" s="173"/>
      <c r="C50" s="156"/>
      <c r="D50" s="145"/>
      <c r="E50" s="25"/>
    </row>
    <row r="51" spans="1:6" ht="11.25" customHeight="1" x14ac:dyDescent="0.2">
      <c r="A51" s="163"/>
      <c r="B51" s="173"/>
      <c r="C51" s="156"/>
      <c r="D51" s="145"/>
      <c r="E51" s="25"/>
    </row>
    <row r="52" spans="1:6" x14ac:dyDescent="0.2">
      <c r="A52" s="174"/>
      <c r="B52" s="174" t="s">
        <v>263</v>
      </c>
      <c r="C52" s="26">
        <f>SUM(C27:C51)</f>
        <v>0</v>
      </c>
      <c r="D52" s="155"/>
      <c r="E52" s="27"/>
    </row>
    <row r="53" spans="1:6" x14ac:dyDescent="0.2">
      <c r="A53" s="167"/>
      <c r="B53" s="167"/>
      <c r="C53" s="175"/>
      <c r="D53" s="167"/>
      <c r="E53" s="175"/>
      <c r="F53" s="8"/>
    </row>
    <row r="54" spans="1:6" x14ac:dyDescent="0.2">
      <c r="A54" s="167"/>
      <c r="B54" s="167"/>
      <c r="C54" s="175"/>
      <c r="D54" s="167"/>
      <c r="E54" s="175"/>
      <c r="F54" s="8"/>
    </row>
    <row r="55" spans="1:6" ht="11.25" customHeight="1" x14ac:dyDescent="0.2">
      <c r="A55" s="10" t="s">
        <v>187</v>
      </c>
      <c r="B55" s="11"/>
      <c r="C55" s="22"/>
      <c r="D55" s="8"/>
      <c r="E55" s="12" t="s">
        <v>45</v>
      </c>
    </row>
    <row r="56" spans="1:6" x14ac:dyDescent="0.2">
      <c r="A56" s="8"/>
      <c r="B56" s="8"/>
      <c r="C56" s="9"/>
      <c r="D56" s="8"/>
      <c r="E56" s="9"/>
      <c r="F56" s="8"/>
    </row>
    <row r="57" spans="1:6" ht="15" customHeight="1" x14ac:dyDescent="0.2">
      <c r="A57" s="15" t="s">
        <v>46</v>
      </c>
      <c r="B57" s="16" t="s">
        <v>47</v>
      </c>
      <c r="C57" s="17" t="s">
        <v>48</v>
      </c>
      <c r="D57" s="18" t="s">
        <v>49</v>
      </c>
      <c r="E57" s="17" t="s">
        <v>50</v>
      </c>
      <c r="F57" s="28"/>
    </row>
    <row r="58" spans="1:6" x14ac:dyDescent="0.2">
      <c r="A58" s="163"/>
      <c r="B58" s="173"/>
      <c r="C58" s="156"/>
      <c r="D58" s="156"/>
      <c r="E58" s="145"/>
      <c r="F58" s="25"/>
    </row>
    <row r="59" spans="1:6" x14ac:dyDescent="0.2">
      <c r="A59" s="163"/>
      <c r="B59" s="173"/>
      <c r="C59" s="156"/>
      <c r="D59" s="156"/>
      <c r="E59" s="145"/>
      <c r="F59" s="25"/>
    </row>
    <row r="60" spans="1:6" x14ac:dyDescent="0.2">
      <c r="A60" s="163"/>
      <c r="B60" s="173"/>
      <c r="C60" s="156"/>
      <c r="D60" s="156"/>
      <c r="E60" s="145"/>
      <c r="F60" s="25"/>
    </row>
    <row r="61" spans="1:6" x14ac:dyDescent="0.2">
      <c r="A61" s="163"/>
      <c r="B61" s="173"/>
      <c r="C61" s="156"/>
      <c r="D61" s="156"/>
      <c r="E61" s="145"/>
      <c r="F61" s="25"/>
    </row>
    <row r="62" spans="1:6" x14ac:dyDescent="0.2">
      <c r="A62" s="163"/>
      <c r="B62" s="173"/>
      <c r="C62" s="156"/>
      <c r="D62" s="156"/>
      <c r="E62" s="145"/>
      <c r="F62" s="25"/>
    </row>
    <row r="63" spans="1:6" x14ac:dyDescent="0.2">
      <c r="A63" s="163"/>
      <c r="B63" s="173"/>
      <c r="C63" s="156"/>
      <c r="D63" s="156"/>
      <c r="E63" s="145"/>
      <c r="F63" s="25"/>
    </row>
    <row r="64" spans="1:6" x14ac:dyDescent="0.2">
      <c r="A64" s="163"/>
      <c r="B64" s="173"/>
      <c r="C64" s="156"/>
      <c r="D64" s="156"/>
      <c r="E64" s="145"/>
      <c r="F64" s="25"/>
    </row>
    <row r="65" spans="1:6" x14ac:dyDescent="0.2">
      <c r="A65" s="174"/>
      <c r="B65" s="174" t="s">
        <v>264</v>
      </c>
      <c r="C65" s="26">
        <f>SUM(C58:C64)</f>
        <v>0</v>
      </c>
      <c r="D65" s="157"/>
      <c r="E65" s="20"/>
      <c r="F65" s="27"/>
    </row>
    <row r="66" spans="1:6" x14ac:dyDescent="0.2">
      <c r="A66" s="167"/>
      <c r="B66" s="167"/>
      <c r="C66" s="175"/>
      <c r="D66" s="167"/>
      <c r="E66" s="175"/>
      <c r="F66" s="8"/>
    </row>
    <row r="67" spans="1:6" x14ac:dyDescent="0.2">
      <c r="A67" s="167"/>
      <c r="B67" s="167"/>
      <c r="C67" s="175"/>
      <c r="D67" s="167"/>
      <c r="E67" s="175"/>
      <c r="F67" s="8"/>
    </row>
    <row r="68" spans="1:6" ht="11.25" customHeight="1" x14ac:dyDescent="0.2">
      <c r="A68" s="10" t="s">
        <v>188</v>
      </c>
      <c r="B68" s="11"/>
      <c r="C68" s="22"/>
      <c r="D68" s="8"/>
      <c r="E68" s="12" t="s">
        <v>45</v>
      </c>
    </row>
    <row r="69" spans="1:6" x14ac:dyDescent="0.2">
      <c r="A69" s="8"/>
      <c r="B69" s="8"/>
      <c r="C69" s="9"/>
      <c r="D69" s="8"/>
      <c r="E69" s="9"/>
      <c r="F69" s="8"/>
    </row>
    <row r="70" spans="1:6" ht="15" customHeight="1" x14ac:dyDescent="0.2">
      <c r="A70" s="15" t="s">
        <v>46</v>
      </c>
      <c r="B70" s="16" t="s">
        <v>47</v>
      </c>
      <c r="C70" s="17" t="s">
        <v>48</v>
      </c>
      <c r="D70" s="18" t="s">
        <v>49</v>
      </c>
      <c r="E70" s="17" t="s">
        <v>50</v>
      </c>
      <c r="F70" s="28"/>
    </row>
    <row r="71" spans="1:6" x14ac:dyDescent="0.2">
      <c r="A71" s="168"/>
      <c r="B71" s="168"/>
      <c r="C71" s="145"/>
      <c r="D71" s="145"/>
      <c r="E71" s="145"/>
      <c r="F71" s="25"/>
    </row>
    <row r="72" spans="1:6" x14ac:dyDescent="0.2">
      <c r="A72" s="168"/>
      <c r="B72" s="168"/>
      <c r="C72" s="145"/>
      <c r="D72" s="145"/>
      <c r="E72" s="145"/>
      <c r="F72" s="25"/>
    </row>
    <row r="73" spans="1:6" x14ac:dyDescent="0.2">
      <c r="A73" s="168"/>
      <c r="B73" s="168"/>
      <c r="C73" s="145"/>
      <c r="D73" s="145"/>
      <c r="E73" s="145"/>
      <c r="F73" s="25"/>
    </row>
    <row r="74" spans="1:6" x14ac:dyDescent="0.2">
      <c r="A74" s="168"/>
      <c r="B74" s="168"/>
      <c r="C74" s="145"/>
      <c r="D74" s="145"/>
      <c r="E74" s="145"/>
      <c r="F74" s="25"/>
    </row>
    <row r="75" spans="1:6" x14ac:dyDescent="0.2">
      <c r="A75" s="168"/>
      <c r="B75" s="168"/>
      <c r="C75" s="145"/>
      <c r="D75" s="145"/>
      <c r="E75" s="145"/>
      <c r="F75" s="25"/>
    </row>
    <row r="76" spans="1:6" x14ac:dyDescent="0.2">
      <c r="A76" s="168"/>
      <c r="B76" s="168"/>
      <c r="C76" s="145"/>
      <c r="D76" s="145"/>
      <c r="E76" s="145"/>
      <c r="F76" s="25"/>
    </row>
    <row r="77" spans="1:6" x14ac:dyDescent="0.2">
      <c r="A77" s="168"/>
      <c r="B77" s="168"/>
      <c r="C77" s="145"/>
      <c r="D77" s="145"/>
      <c r="E77" s="145"/>
      <c r="F77" s="25"/>
    </row>
    <row r="78" spans="1:6" x14ac:dyDescent="0.2">
      <c r="A78" s="176"/>
      <c r="B78" s="176" t="s">
        <v>265</v>
      </c>
      <c r="C78" s="30">
        <f>SUM(C71:C77)</f>
        <v>0</v>
      </c>
      <c r="D78" s="158"/>
      <c r="E78" s="31"/>
      <c r="F78" s="27"/>
    </row>
  </sheetData>
  <dataValidations count="6">
    <dataValidation allowBlank="1" showInputMessage="1" showErrorMessage="1" prompt="En los casos en que la inversión se localice en dos o mas tipos de instrumentos, se detallará cada una de ellas y el importe invertido." sqref="E7 E57 E70"/>
    <dataValidation allowBlank="1" showInputMessage="1" showErrorMessage="1" prompt="Especificar el tipo de instrumento de inversión: Bondes, Petrobonos, Cetes, Mesa de dinero, etc." sqref="D7 D26 D57 D70"/>
    <dataValidation allowBlank="1" showInputMessage="1" showErrorMessage="1" prompt="Corresponde al nombre o descripción de la cuenta de acuerdo al Plan de Cuentas emitido por el CONAC." sqref="B7 B26 B57 B70"/>
    <dataValidation allowBlank="1" showInputMessage="1" showErrorMessage="1" prompt="Saldo final de la Cuenta Pública presentada y en su caso, el importe debe corresponder a la suma de la columna de monto parcial ( trimestral: 1er, 2do, 3ro. o 4to.)." sqref="C7 C57 C70"/>
    <dataValidation allowBlank="1" showInputMessage="1" showErrorMessage="1" prompt="Saldo final de la Cuenta Pública presentada (trimestral: 1er, 2do, 3ro. o 4to.)." sqref="C26"/>
    <dataValidation allowBlank="1" showInputMessage="1" showErrorMessage="1" prompt="Corresponde al número de la cuenta de acuerdo al Plan de Cuentas emitido por el CONAC." sqref="A7 A26 A57 A70"/>
  </dataValidations>
  <pageMargins left="0.7" right="0.7" top="0.75" bottom="0.75" header="0.3" footer="0.3"/>
  <pageSetup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13" zoomScaleNormal="100" zoomScaleSheetLayoutView="100" workbookViewId="0">
      <selection activeCell="D34" sqref="D34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7" width="17.7109375" style="9" customWidth="1"/>
    <col min="8" max="9" width="11.42578125" style="8" customWidth="1"/>
    <col min="10" max="16384" width="11.42578125" style="8"/>
  </cols>
  <sheetData>
    <row r="1" spans="1:9" x14ac:dyDescent="0.2">
      <c r="A1" s="3" t="s">
        <v>43</v>
      </c>
      <c r="B1" s="3"/>
      <c r="G1" s="32"/>
    </row>
    <row r="2" spans="1:9" x14ac:dyDescent="0.2">
      <c r="A2" s="3" t="s">
        <v>238</v>
      </c>
      <c r="B2" s="3"/>
      <c r="C2" s="21"/>
      <c r="D2" s="21"/>
    </row>
    <row r="3" spans="1:9" x14ac:dyDescent="0.2">
      <c r="B3" s="3"/>
      <c r="C3" s="21"/>
      <c r="D3" s="21"/>
    </row>
    <row r="5" spans="1:9" s="35" customFormat="1" ht="11.25" customHeight="1" x14ac:dyDescent="0.2">
      <c r="A5" s="33" t="s">
        <v>181</v>
      </c>
      <c r="B5" s="33"/>
      <c r="C5" s="34"/>
      <c r="D5" s="34"/>
      <c r="E5" s="9"/>
      <c r="F5" s="9"/>
      <c r="G5" s="271" t="s">
        <v>51</v>
      </c>
    </row>
    <row r="6" spans="1:9" x14ac:dyDescent="0.2">
      <c r="A6" s="13"/>
      <c r="B6" s="13"/>
      <c r="C6" s="4"/>
      <c r="D6" s="4"/>
      <c r="E6" s="4"/>
      <c r="F6" s="4"/>
      <c r="G6" s="4"/>
    </row>
    <row r="7" spans="1:9" ht="15" customHeight="1" x14ac:dyDescent="0.2">
      <c r="A7" s="15" t="s">
        <v>46</v>
      </c>
      <c r="B7" s="16" t="s">
        <v>47</v>
      </c>
      <c r="C7" s="295" t="s">
        <v>48</v>
      </c>
      <c r="D7" s="324">
        <v>2015</v>
      </c>
      <c r="E7" s="295" t="s">
        <v>246</v>
      </c>
      <c r="F7" s="295" t="s">
        <v>197</v>
      </c>
      <c r="G7" s="36" t="s">
        <v>52</v>
      </c>
    </row>
    <row r="8" spans="1:9" x14ac:dyDescent="0.2">
      <c r="A8" s="163">
        <v>112200003</v>
      </c>
      <c r="B8" s="163" t="s">
        <v>366</v>
      </c>
      <c r="C8" s="178">
        <v>17633.32</v>
      </c>
      <c r="D8" s="178">
        <v>0</v>
      </c>
      <c r="E8" s="178">
        <v>0</v>
      </c>
      <c r="F8" s="178"/>
      <c r="G8" s="178"/>
    </row>
    <row r="9" spans="1:9" x14ac:dyDescent="0.2">
      <c r="A9" s="163"/>
      <c r="B9" s="163"/>
      <c r="C9" s="178"/>
      <c r="D9" s="178"/>
      <c r="E9" s="178"/>
      <c r="F9" s="178"/>
      <c r="G9" s="178"/>
    </row>
    <row r="10" spans="1:9" x14ac:dyDescent="0.2">
      <c r="A10" s="163"/>
      <c r="B10" s="163"/>
      <c r="C10" s="178"/>
      <c r="D10" s="178"/>
      <c r="E10" s="178"/>
      <c r="F10" s="178"/>
      <c r="G10" s="178"/>
    </row>
    <row r="11" spans="1:9" x14ac:dyDescent="0.2">
      <c r="A11" s="163"/>
      <c r="B11" s="163"/>
      <c r="C11" s="178"/>
      <c r="D11" s="178"/>
      <c r="E11" s="178"/>
      <c r="F11" s="178"/>
      <c r="G11" s="178"/>
    </row>
    <row r="12" spans="1:9" x14ac:dyDescent="0.2">
      <c r="A12" s="163"/>
      <c r="B12" s="163"/>
      <c r="C12" s="178"/>
      <c r="D12" s="178"/>
      <c r="E12" s="178"/>
      <c r="F12" s="178"/>
      <c r="G12" s="178"/>
    </row>
    <row r="13" spans="1:9" x14ac:dyDescent="0.2">
      <c r="A13" s="163"/>
      <c r="B13" s="163"/>
      <c r="C13" s="178"/>
      <c r="D13" s="178"/>
      <c r="E13" s="178"/>
      <c r="F13" s="178"/>
      <c r="G13" s="178"/>
      <c r="I13" s="37"/>
    </row>
    <row r="14" spans="1:9" x14ac:dyDescent="0.2">
      <c r="A14" s="165"/>
      <c r="B14" s="165" t="s">
        <v>266</v>
      </c>
      <c r="C14" s="179">
        <f>SUM(C8:C13)</f>
        <v>17633.32</v>
      </c>
      <c r="D14" s="179">
        <f>SUM(D8:D13)</f>
        <v>0</v>
      </c>
      <c r="E14" s="179">
        <f>SUM(E8:E13)</f>
        <v>0</v>
      </c>
      <c r="F14" s="179">
        <f>SUM(F8:F13)</f>
        <v>0</v>
      </c>
      <c r="G14" s="179">
        <f>SUM(G8:G13)</f>
        <v>0</v>
      </c>
    </row>
    <row r="15" spans="1:9" x14ac:dyDescent="0.2">
      <c r="A15" s="167"/>
      <c r="B15" s="167"/>
      <c r="C15" s="175"/>
      <c r="D15" s="175"/>
      <c r="E15" s="175"/>
      <c r="F15" s="175"/>
      <c r="G15" s="175"/>
    </row>
    <row r="16" spans="1:9" x14ac:dyDescent="0.2">
      <c r="A16" s="167"/>
      <c r="B16" s="167"/>
      <c r="C16" s="175"/>
      <c r="D16" s="175"/>
      <c r="E16" s="175"/>
      <c r="F16" s="175"/>
      <c r="G16" s="175"/>
    </row>
    <row r="17" spans="1:7" s="35" customFormat="1" ht="11.25" customHeight="1" x14ac:dyDescent="0.2">
      <c r="A17" s="33" t="s">
        <v>189</v>
      </c>
      <c r="B17" s="33"/>
      <c r="C17" s="34"/>
      <c r="D17" s="34"/>
      <c r="E17" s="9"/>
      <c r="F17" s="9"/>
      <c r="G17" s="271" t="s">
        <v>51</v>
      </c>
    </row>
    <row r="18" spans="1:7" x14ac:dyDescent="0.2">
      <c r="A18" s="13"/>
      <c r="B18" s="13"/>
      <c r="C18" s="4"/>
      <c r="D18" s="4"/>
      <c r="E18" s="4"/>
      <c r="F18" s="4"/>
      <c r="G18" s="4"/>
    </row>
    <row r="19" spans="1:7" ht="15" customHeight="1" x14ac:dyDescent="0.2">
      <c r="A19" s="15" t="s">
        <v>46</v>
      </c>
      <c r="B19" s="16" t="s">
        <v>47</v>
      </c>
      <c r="C19" s="295" t="s">
        <v>48</v>
      </c>
      <c r="D19" s="324">
        <v>2015</v>
      </c>
      <c r="E19" s="295" t="s">
        <v>246</v>
      </c>
      <c r="F19" s="295" t="s">
        <v>197</v>
      </c>
      <c r="G19" s="36" t="s">
        <v>52</v>
      </c>
    </row>
    <row r="20" spans="1:7" x14ac:dyDescent="0.2">
      <c r="A20" s="163">
        <v>112400008</v>
      </c>
      <c r="B20" s="163" t="s">
        <v>367</v>
      </c>
      <c r="C20" s="178">
        <v>0</v>
      </c>
      <c r="D20" s="178">
        <v>13834.4</v>
      </c>
      <c r="E20" s="178">
        <v>24365.94</v>
      </c>
      <c r="F20" s="178"/>
      <c r="G20" s="178"/>
    </row>
    <row r="21" spans="1:7" s="294" customFormat="1" x14ac:dyDescent="0.2">
      <c r="A21" s="163">
        <v>112400009</v>
      </c>
      <c r="B21" s="163" t="s">
        <v>368</v>
      </c>
      <c r="C21" s="178">
        <v>829686.96</v>
      </c>
      <c r="D21" s="178">
        <v>829686.96</v>
      </c>
      <c r="E21" s="178">
        <v>829686.96</v>
      </c>
      <c r="F21" s="178"/>
      <c r="G21" s="178"/>
    </row>
    <row r="22" spans="1:7" s="294" customFormat="1" x14ac:dyDescent="0.2">
      <c r="A22" s="163">
        <v>112400012</v>
      </c>
      <c r="B22" s="163" t="s">
        <v>369</v>
      </c>
      <c r="C22" s="178">
        <v>853394.5</v>
      </c>
      <c r="D22" s="178">
        <v>853394.5</v>
      </c>
      <c r="E22" s="178">
        <v>853394.5</v>
      </c>
      <c r="F22" s="178"/>
      <c r="G22" s="178"/>
    </row>
    <row r="23" spans="1:7" s="294" customFormat="1" x14ac:dyDescent="0.2">
      <c r="A23" s="163">
        <v>112400013</v>
      </c>
      <c r="B23" s="163" t="s">
        <v>370</v>
      </c>
      <c r="C23" s="178">
        <v>123274.66</v>
      </c>
      <c r="D23" s="178">
        <v>109691.77</v>
      </c>
      <c r="E23" s="178">
        <v>182720.03</v>
      </c>
      <c r="F23" s="178"/>
      <c r="G23" s="178"/>
    </row>
    <row r="24" spans="1:7" s="294" customFormat="1" x14ac:dyDescent="0.2">
      <c r="A24" s="163">
        <v>112400020</v>
      </c>
      <c r="B24" s="163" t="s">
        <v>371</v>
      </c>
      <c r="C24" s="178">
        <v>4238</v>
      </c>
      <c r="D24" s="178">
        <v>4238</v>
      </c>
      <c r="E24" s="178">
        <v>4238</v>
      </c>
      <c r="F24" s="178"/>
      <c r="G24" s="178"/>
    </row>
    <row r="25" spans="1:7" s="294" customFormat="1" x14ac:dyDescent="0.2">
      <c r="A25" s="163">
        <v>112400022</v>
      </c>
      <c r="B25" s="163" t="s">
        <v>372</v>
      </c>
      <c r="C25" s="178">
        <v>2417424.2799999998</v>
      </c>
      <c r="D25" s="178">
        <v>2417424.2799999998</v>
      </c>
      <c r="E25" s="178">
        <v>2417424.2799999998</v>
      </c>
      <c r="F25" s="178"/>
      <c r="G25" s="178"/>
    </row>
    <row r="26" spans="1:7" s="294" customFormat="1" x14ac:dyDescent="0.2">
      <c r="A26" s="163">
        <v>112400023</v>
      </c>
      <c r="B26" s="163" t="s">
        <v>373</v>
      </c>
      <c r="C26" s="178">
        <v>791799</v>
      </c>
      <c r="D26" s="178">
        <v>791799</v>
      </c>
      <c r="E26" s="178">
        <v>903050.82</v>
      </c>
      <c r="F26" s="178"/>
      <c r="G26" s="178"/>
    </row>
    <row r="27" spans="1:7" s="266" customFormat="1" x14ac:dyDescent="0.2">
      <c r="A27" s="163">
        <v>112400024</v>
      </c>
      <c r="B27" s="163" t="s">
        <v>374</v>
      </c>
      <c r="C27" s="178">
        <v>1112158.44</v>
      </c>
      <c r="D27" s="178">
        <v>1112158.44</v>
      </c>
      <c r="E27" s="178">
        <v>0</v>
      </c>
      <c r="F27" s="178"/>
      <c r="G27" s="178"/>
    </row>
    <row r="28" spans="1:7" x14ac:dyDescent="0.2">
      <c r="A28" s="163">
        <v>112400025</v>
      </c>
      <c r="B28" s="163" t="s">
        <v>375</v>
      </c>
      <c r="C28" s="178">
        <v>1133518.17</v>
      </c>
      <c r="D28" s="178">
        <v>0</v>
      </c>
      <c r="E28" s="178">
        <v>0</v>
      </c>
      <c r="F28" s="178"/>
      <c r="G28" s="178"/>
    </row>
    <row r="29" spans="1:7" x14ac:dyDescent="0.2">
      <c r="A29" s="163"/>
      <c r="B29" s="163"/>
      <c r="C29" s="178"/>
      <c r="D29" s="178"/>
      <c r="E29" s="178"/>
      <c r="F29" s="178"/>
      <c r="G29" s="178"/>
    </row>
    <row r="30" spans="1:7" x14ac:dyDescent="0.2">
      <c r="A30" s="165"/>
      <c r="B30" s="165" t="s">
        <v>267</v>
      </c>
      <c r="C30" s="179">
        <f>SUM(C20:C29)</f>
        <v>7265494.0099999998</v>
      </c>
      <c r="D30" s="179">
        <f>SUM(D20:D29)</f>
        <v>6132227.3499999996</v>
      </c>
      <c r="E30" s="179">
        <f>SUM(E20:E29)</f>
        <v>5214880.53</v>
      </c>
      <c r="F30" s="179">
        <f>SUM(F20:F29)</f>
        <v>0</v>
      </c>
      <c r="G30" s="179">
        <f>SUM(G20:G29)</f>
        <v>0</v>
      </c>
    </row>
  </sheetData>
  <dataValidations count="7">
    <dataValidation allowBlank="1" showInputMessage="1" showErrorMessage="1" prompt="Saldo final al 31 de diciembre de 2012." sqref="G7 G19"/>
    <dataValidation allowBlank="1" showInputMessage="1" showErrorMessage="1" prompt="Corresponde al nombre o descripción de la cuenta de acuerdo al Plan de Cuentas emitido por el CONAC." sqref="B7 B19"/>
    <dataValidation allowBlank="1" showInputMessage="1" showErrorMessage="1" prompt="Saldo final al 31 de diciembre de 2013." sqref="F7 F19"/>
    <dataValidation allowBlank="1" showInputMessage="1" showErrorMessage="1" prompt="Saldo final al 31 de diciembre de 2014." sqref="E19 E7"/>
    <dataValidation allowBlank="1" showInputMessage="1" showErrorMessage="1" prompt="Saldo final de la Cuenta Pública presentada (trimestral: 1er, 2do, 3ro. o 4to.)." sqref="C7 C19"/>
    <dataValidation allowBlank="1" showInputMessage="1" showErrorMessage="1" prompt="Saldo final al 31 de diciembre de 2015." sqref="D19 D7"/>
    <dataValidation allowBlank="1" showInputMessage="1" showErrorMessage="1" prompt="Corresponde al número de la cuenta de acuerdo al Plan de Cuentas emitido por el CONAC." sqref="A7 A19"/>
  </dataValidations>
  <pageMargins left="0.7" right="0.7" top="0.75" bottom="0.75" header="0.3" footer="0.3"/>
  <pageSetup scale="72" orientation="portrait" r:id="rId1"/>
  <ignoredErrors>
    <ignoredError sqref="E19:G19 G7 E7:F7" numberStoredAsText="1"/>
    <ignoredError sqref="D29:D30 D14:D1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1"/>
  <sheetViews>
    <sheetView topLeftCell="A19" zoomScaleNormal="100" zoomScaleSheetLayoutView="100" workbookViewId="0">
      <selection activeCell="B54" sqref="B54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7" width="17.7109375" style="9" customWidth="1"/>
    <col min="8" max="9" width="18.7109375" style="8" customWidth="1"/>
    <col min="10" max="10" width="11.42578125" style="8" customWidth="1"/>
    <col min="11" max="16384" width="11.42578125" style="8"/>
  </cols>
  <sheetData>
    <row r="1" spans="1:10" x14ac:dyDescent="0.2">
      <c r="A1" s="3" t="s">
        <v>43</v>
      </c>
      <c r="B1" s="3"/>
      <c r="I1" s="7"/>
    </row>
    <row r="2" spans="1:10" x14ac:dyDescent="0.2">
      <c r="A2" s="3" t="s">
        <v>238</v>
      </c>
      <c r="B2" s="3"/>
    </row>
    <row r="3" spans="1:10" x14ac:dyDescent="0.2">
      <c r="J3" s="19"/>
    </row>
    <row r="4" spans="1:10" x14ac:dyDescent="0.2">
      <c r="J4" s="19"/>
    </row>
    <row r="5" spans="1:10" ht="11.25" customHeight="1" x14ac:dyDescent="0.2">
      <c r="A5" s="10" t="s">
        <v>182</v>
      </c>
      <c r="B5" s="11"/>
      <c r="E5" s="38"/>
      <c r="F5" s="38"/>
      <c r="I5" s="54" t="s">
        <v>53</v>
      </c>
    </row>
    <row r="6" spans="1:10" x14ac:dyDescent="0.2">
      <c r="A6" s="39"/>
      <c r="B6" s="39"/>
      <c r="C6" s="38"/>
      <c r="D6" s="38"/>
      <c r="E6" s="38"/>
      <c r="F6" s="38"/>
    </row>
    <row r="7" spans="1:10" ht="15" customHeight="1" x14ac:dyDescent="0.2">
      <c r="A7" s="15" t="s">
        <v>46</v>
      </c>
      <c r="B7" s="16" t="s">
        <v>47</v>
      </c>
      <c r="C7" s="40" t="s">
        <v>54</v>
      </c>
      <c r="D7" s="40" t="s">
        <v>55</v>
      </c>
      <c r="E7" s="40" t="s">
        <v>56</v>
      </c>
      <c r="F7" s="40" t="s">
        <v>57</v>
      </c>
      <c r="G7" s="41" t="s">
        <v>58</v>
      </c>
      <c r="H7" s="16" t="s">
        <v>59</v>
      </c>
      <c r="I7" s="16" t="s">
        <v>60</v>
      </c>
    </row>
    <row r="8" spans="1:10" x14ac:dyDescent="0.2">
      <c r="A8" s="173"/>
      <c r="B8" s="180"/>
      <c r="C8" s="145"/>
      <c r="D8" s="146"/>
      <c r="E8" s="146"/>
      <c r="F8" s="146"/>
      <c r="G8" s="147"/>
      <c r="H8" s="151"/>
      <c r="I8" s="152"/>
    </row>
    <row r="9" spans="1:10" x14ac:dyDescent="0.2">
      <c r="A9" s="173"/>
      <c r="B9" s="180"/>
      <c r="C9" s="145"/>
      <c r="D9" s="146"/>
      <c r="E9" s="146"/>
      <c r="F9" s="146"/>
      <c r="G9" s="147"/>
      <c r="H9" s="151"/>
      <c r="I9" s="152"/>
    </row>
    <row r="10" spans="1:10" x14ac:dyDescent="0.2">
      <c r="A10" s="173"/>
      <c r="B10" s="180"/>
      <c r="C10" s="148"/>
      <c r="D10" s="146"/>
      <c r="E10" s="146"/>
      <c r="F10" s="146"/>
      <c r="G10" s="147"/>
      <c r="H10" s="151"/>
      <c r="I10" s="152"/>
    </row>
    <row r="11" spans="1:10" x14ac:dyDescent="0.2">
      <c r="A11" s="173"/>
      <c r="B11" s="180"/>
      <c r="C11" s="148"/>
      <c r="D11" s="146"/>
      <c r="E11" s="146"/>
      <c r="F11" s="146"/>
      <c r="G11" s="147"/>
      <c r="H11" s="151"/>
      <c r="I11" s="152"/>
    </row>
    <row r="12" spans="1:10" x14ac:dyDescent="0.2">
      <c r="A12" s="173"/>
      <c r="B12" s="180"/>
      <c r="C12" s="148"/>
      <c r="D12" s="146"/>
      <c r="E12" s="146"/>
      <c r="F12" s="146"/>
      <c r="G12" s="147"/>
      <c r="H12" s="151"/>
      <c r="I12" s="152"/>
    </row>
    <row r="13" spans="1:10" s="286" customFormat="1" x14ac:dyDescent="0.2">
      <c r="A13" s="173"/>
      <c r="B13" s="180"/>
      <c r="C13" s="148"/>
      <c r="D13" s="146"/>
      <c r="E13" s="146"/>
      <c r="F13" s="146"/>
      <c r="G13" s="147"/>
      <c r="H13" s="151"/>
      <c r="I13" s="152"/>
    </row>
    <row r="14" spans="1:10" x14ac:dyDescent="0.2">
      <c r="A14" s="173"/>
      <c r="B14" s="180"/>
      <c r="C14" s="148"/>
      <c r="D14" s="146"/>
      <c r="E14" s="146"/>
      <c r="F14" s="146"/>
      <c r="G14" s="147"/>
      <c r="H14" s="151"/>
      <c r="I14" s="152"/>
    </row>
    <row r="15" spans="1:10" x14ac:dyDescent="0.2">
      <c r="A15" s="165"/>
      <c r="B15" s="165" t="s">
        <v>268</v>
      </c>
      <c r="C15" s="179">
        <f>SUM(C8:C14)</f>
        <v>0</v>
      </c>
      <c r="D15" s="179">
        <f>SUM(D8:D14)</f>
        <v>0</v>
      </c>
      <c r="E15" s="179">
        <f>SUM(E8:E14)</f>
        <v>0</v>
      </c>
      <c r="F15" s="179">
        <f>SUM(F8:F14)</f>
        <v>0</v>
      </c>
      <c r="G15" s="179">
        <f>SUM(G8:G14)</f>
        <v>0</v>
      </c>
      <c r="H15" s="153"/>
      <c r="I15" s="153"/>
    </row>
    <row r="16" spans="1:10" x14ac:dyDescent="0.2">
      <c r="A16" s="167"/>
      <c r="B16" s="167"/>
      <c r="C16" s="175"/>
      <c r="D16" s="175"/>
      <c r="E16" s="175"/>
      <c r="F16" s="175"/>
      <c r="G16" s="175"/>
      <c r="H16" s="167"/>
      <c r="I16" s="167"/>
    </row>
    <row r="17" spans="1:9" x14ac:dyDescent="0.2">
      <c r="A17" s="167"/>
      <c r="B17" s="167"/>
      <c r="C17" s="175"/>
      <c r="D17" s="175"/>
      <c r="E17" s="175"/>
      <c r="F17" s="175"/>
      <c r="G17" s="175"/>
      <c r="H17" s="167"/>
      <c r="I17" s="167"/>
    </row>
    <row r="18" spans="1:9" ht="11.25" customHeight="1" x14ac:dyDescent="0.2">
      <c r="A18" s="10" t="s">
        <v>190</v>
      </c>
      <c r="B18" s="11"/>
      <c r="E18" s="38"/>
      <c r="F18" s="38"/>
      <c r="I18" s="54" t="s">
        <v>53</v>
      </c>
    </row>
    <row r="19" spans="1:9" x14ac:dyDescent="0.2">
      <c r="A19" s="39"/>
      <c r="B19" s="39"/>
      <c r="C19" s="38"/>
      <c r="D19" s="38"/>
      <c r="E19" s="38"/>
      <c r="F19" s="38"/>
    </row>
    <row r="20" spans="1:9" ht="15" customHeight="1" x14ac:dyDescent="0.2">
      <c r="A20" s="15" t="s">
        <v>46</v>
      </c>
      <c r="B20" s="16" t="s">
        <v>47</v>
      </c>
      <c r="C20" s="40" t="s">
        <v>54</v>
      </c>
      <c r="D20" s="40" t="s">
        <v>55</v>
      </c>
      <c r="E20" s="40" t="s">
        <v>56</v>
      </c>
      <c r="F20" s="40" t="s">
        <v>57</v>
      </c>
      <c r="G20" s="41" t="s">
        <v>58</v>
      </c>
      <c r="H20" s="16" t="s">
        <v>59</v>
      </c>
      <c r="I20" s="16" t="s">
        <v>60</v>
      </c>
    </row>
    <row r="21" spans="1:9" x14ac:dyDescent="0.2">
      <c r="A21" s="168"/>
      <c r="B21" s="168"/>
      <c r="C21" s="145"/>
      <c r="D21" s="149"/>
      <c r="E21" s="149"/>
      <c r="F21" s="149"/>
      <c r="G21" s="149"/>
      <c r="H21" s="151"/>
      <c r="I21" s="151"/>
    </row>
    <row r="22" spans="1:9" x14ac:dyDescent="0.2">
      <c r="A22" s="168"/>
      <c r="B22" s="168"/>
      <c r="C22" s="145"/>
      <c r="D22" s="149"/>
      <c r="E22" s="149"/>
      <c r="F22" s="149"/>
      <c r="G22" s="149"/>
      <c r="H22" s="151"/>
      <c r="I22" s="151"/>
    </row>
    <row r="23" spans="1:9" x14ac:dyDescent="0.2">
      <c r="A23" s="168"/>
      <c r="B23" s="168"/>
      <c r="C23" s="145"/>
      <c r="D23" s="149"/>
      <c r="E23" s="149"/>
      <c r="F23" s="149"/>
      <c r="G23" s="149"/>
      <c r="H23" s="151"/>
      <c r="I23" s="151"/>
    </row>
    <row r="24" spans="1:9" x14ac:dyDescent="0.2">
      <c r="A24" s="168"/>
      <c r="B24" s="168"/>
      <c r="C24" s="145"/>
      <c r="D24" s="149"/>
      <c r="E24" s="149"/>
      <c r="F24" s="149"/>
      <c r="G24" s="149"/>
      <c r="H24" s="151"/>
      <c r="I24" s="151"/>
    </row>
    <row r="25" spans="1:9" x14ac:dyDescent="0.2">
      <c r="A25" s="181"/>
      <c r="B25" s="181" t="s">
        <v>269</v>
      </c>
      <c r="C25" s="153">
        <f>SUM(C21:C24)</f>
        <v>0</v>
      </c>
      <c r="D25" s="153">
        <f>SUM(D21:D24)</f>
        <v>0</v>
      </c>
      <c r="E25" s="153">
        <f>SUM(E21:E24)</f>
        <v>0</v>
      </c>
      <c r="F25" s="153">
        <f>SUM(F21:F24)</f>
        <v>0</v>
      </c>
      <c r="G25" s="153">
        <f>SUM(G21:G24)</f>
        <v>0</v>
      </c>
      <c r="H25" s="153"/>
      <c r="I25" s="153"/>
    </row>
    <row r="27" spans="1:9" s="294" customFormat="1" x14ac:dyDescent="0.2">
      <c r="C27" s="9"/>
      <c r="D27" s="9"/>
      <c r="E27" s="9"/>
      <c r="F27" s="9"/>
      <c r="G27" s="9"/>
    </row>
    <row r="28" spans="1:9" s="294" customFormat="1" x14ac:dyDescent="0.2">
      <c r="A28" s="10" t="s">
        <v>303</v>
      </c>
      <c r="B28" s="11"/>
      <c r="C28" s="9"/>
      <c r="D28" s="9"/>
      <c r="E28" s="38"/>
      <c r="F28" s="38"/>
      <c r="G28" s="9"/>
      <c r="I28" s="54" t="s">
        <v>53</v>
      </c>
    </row>
    <row r="29" spans="1:9" s="294" customFormat="1" x14ac:dyDescent="0.2">
      <c r="A29" s="39"/>
      <c r="B29" s="39"/>
      <c r="C29" s="38"/>
      <c r="D29" s="38"/>
      <c r="E29" s="38"/>
      <c r="F29" s="38"/>
      <c r="G29" s="9"/>
    </row>
    <row r="30" spans="1:9" s="294" customFormat="1" x14ac:dyDescent="0.2">
      <c r="A30" s="15" t="s">
        <v>46</v>
      </c>
      <c r="B30" s="16" t="s">
        <v>47</v>
      </c>
      <c r="C30" s="40" t="s">
        <v>54</v>
      </c>
      <c r="D30" s="40" t="s">
        <v>55</v>
      </c>
      <c r="E30" s="40" t="s">
        <v>56</v>
      </c>
      <c r="F30" s="40" t="s">
        <v>57</v>
      </c>
      <c r="G30" s="41" t="s">
        <v>58</v>
      </c>
      <c r="H30" s="16" t="s">
        <v>59</v>
      </c>
      <c r="I30" s="16" t="s">
        <v>60</v>
      </c>
    </row>
    <row r="31" spans="1:9" s="294" customFormat="1" x14ac:dyDescent="0.2">
      <c r="A31" s="168"/>
      <c r="B31" s="168"/>
      <c r="C31" s="145"/>
      <c r="D31" s="149"/>
      <c r="E31" s="149"/>
      <c r="F31" s="149"/>
      <c r="G31" s="149"/>
      <c r="H31" s="151"/>
      <c r="I31" s="151"/>
    </row>
    <row r="32" spans="1:9" s="294" customFormat="1" x14ac:dyDescent="0.2">
      <c r="A32" s="168"/>
      <c r="B32" s="168"/>
      <c r="C32" s="145"/>
      <c r="D32" s="149"/>
      <c r="E32" s="149"/>
      <c r="F32" s="149"/>
      <c r="G32" s="149"/>
      <c r="H32" s="151"/>
      <c r="I32" s="151"/>
    </row>
    <row r="33" spans="1:9" s="294" customFormat="1" x14ac:dyDescent="0.2">
      <c r="A33" s="168"/>
      <c r="B33" s="168"/>
      <c r="C33" s="145"/>
      <c r="D33" s="149"/>
      <c r="E33" s="149"/>
      <c r="F33" s="149"/>
      <c r="G33" s="149"/>
      <c r="H33" s="151"/>
      <c r="I33" s="151"/>
    </row>
    <row r="34" spans="1:9" s="294" customFormat="1" x14ac:dyDescent="0.2">
      <c r="A34" s="168"/>
      <c r="B34" s="168"/>
      <c r="C34" s="145"/>
      <c r="D34" s="149"/>
      <c r="E34" s="149"/>
      <c r="F34" s="149"/>
      <c r="G34" s="149"/>
      <c r="H34" s="151"/>
      <c r="I34" s="151"/>
    </row>
    <row r="35" spans="1:9" s="294" customFormat="1" x14ac:dyDescent="0.2">
      <c r="A35" s="181"/>
      <c r="B35" s="181" t="s">
        <v>304</v>
      </c>
      <c r="C35" s="153">
        <f>SUM(C31:C34)</f>
        <v>0</v>
      </c>
      <c r="D35" s="153">
        <f>SUM(D31:D34)</f>
        <v>0</v>
      </c>
      <c r="E35" s="153">
        <f>SUM(E31:E34)</f>
        <v>0</v>
      </c>
      <c r="F35" s="153">
        <f>SUM(F31:F34)</f>
        <v>0</v>
      </c>
      <c r="G35" s="153">
        <f>SUM(G31:G34)</f>
        <v>0</v>
      </c>
      <c r="H35" s="153"/>
      <c r="I35" s="153"/>
    </row>
    <row r="36" spans="1:9" s="294" customFormat="1" x14ac:dyDescent="0.2">
      <c r="C36" s="9"/>
      <c r="D36" s="9"/>
      <c r="E36" s="9"/>
      <c r="F36" s="9"/>
      <c r="G36" s="9"/>
    </row>
    <row r="37" spans="1:9" s="294" customFormat="1" x14ac:dyDescent="0.2">
      <c r="C37" s="9"/>
      <c r="D37" s="9"/>
      <c r="E37" s="9"/>
      <c r="F37" s="9"/>
      <c r="G37" s="9"/>
    </row>
    <row r="38" spans="1:9" s="294" customFormat="1" x14ac:dyDescent="0.2">
      <c r="A38" s="10" t="s">
        <v>305</v>
      </c>
      <c r="B38" s="11"/>
      <c r="C38" s="9"/>
      <c r="D38" s="9"/>
      <c r="E38" s="38"/>
      <c r="F38" s="38"/>
      <c r="G38" s="9"/>
      <c r="I38" s="54" t="s">
        <v>53</v>
      </c>
    </row>
    <row r="39" spans="1:9" s="294" customFormat="1" x14ac:dyDescent="0.2">
      <c r="A39" s="39"/>
      <c r="B39" s="39"/>
      <c r="C39" s="38"/>
      <c r="D39" s="38"/>
      <c r="E39" s="38"/>
      <c r="F39" s="38"/>
      <c r="G39" s="9"/>
    </row>
    <row r="40" spans="1:9" s="294" customFormat="1" x14ac:dyDescent="0.2">
      <c r="A40" s="15" t="s">
        <v>46</v>
      </c>
      <c r="B40" s="16" t="s">
        <v>47</v>
      </c>
      <c r="C40" s="40" t="s">
        <v>54</v>
      </c>
      <c r="D40" s="40" t="s">
        <v>55</v>
      </c>
      <c r="E40" s="40" t="s">
        <v>56</v>
      </c>
      <c r="F40" s="40" t="s">
        <v>57</v>
      </c>
      <c r="G40" s="41" t="s">
        <v>58</v>
      </c>
      <c r="H40" s="16" t="s">
        <v>59</v>
      </c>
      <c r="I40" s="16" t="s">
        <v>60</v>
      </c>
    </row>
    <row r="41" spans="1:9" s="294" customFormat="1" x14ac:dyDescent="0.2">
      <c r="A41" s="168" t="s">
        <v>376</v>
      </c>
      <c r="B41" s="168" t="s">
        <v>377</v>
      </c>
      <c r="C41" s="145">
        <v>194</v>
      </c>
      <c r="D41" s="149">
        <v>194</v>
      </c>
      <c r="E41" s="149"/>
      <c r="F41" s="149"/>
      <c r="G41" s="149"/>
      <c r="H41" s="151"/>
      <c r="I41" s="151"/>
    </row>
    <row r="42" spans="1:9" s="294" customFormat="1" x14ac:dyDescent="0.2">
      <c r="A42" s="168"/>
      <c r="B42" s="168"/>
      <c r="C42" s="145"/>
      <c r="D42" s="149"/>
      <c r="E42" s="149"/>
      <c r="F42" s="149"/>
      <c r="G42" s="149"/>
      <c r="H42" s="151"/>
      <c r="I42" s="151"/>
    </row>
    <row r="43" spans="1:9" s="294" customFormat="1" x14ac:dyDescent="0.2">
      <c r="A43" s="168"/>
      <c r="B43" s="168"/>
      <c r="C43" s="145"/>
      <c r="D43" s="149"/>
      <c r="E43" s="149"/>
      <c r="F43" s="149"/>
      <c r="G43" s="149"/>
      <c r="H43" s="151"/>
      <c r="I43" s="151"/>
    </row>
    <row r="44" spans="1:9" s="294" customFormat="1" x14ac:dyDescent="0.2">
      <c r="A44" s="168"/>
      <c r="B44" s="168"/>
      <c r="C44" s="145"/>
      <c r="D44" s="149"/>
      <c r="E44" s="149"/>
      <c r="F44" s="149"/>
      <c r="G44" s="149"/>
      <c r="H44" s="151"/>
      <c r="I44" s="151"/>
    </row>
    <row r="45" spans="1:9" s="294" customFormat="1" x14ac:dyDescent="0.2">
      <c r="A45" s="181"/>
      <c r="B45" s="181" t="s">
        <v>306</v>
      </c>
      <c r="C45" s="153">
        <f>SUM(C41:C44)</f>
        <v>194</v>
      </c>
      <c r="D45" s="153">
        <f>SUM(D41:D44)</f>
        <v>194</v>
      </c>
      <c r="E45" s="153">
        <f>SUM(E41:E44)</f>
        <v>0</v>
      </c>
      <c r="F45" s="153">
        <f>SUM(F41:F44)</f>
        <v>0</v>
      </c>
      <c r="G45" s="153">
        <f>SUM(G41:G44)</f>
        <v>0</v>
      </c>
      <c r="H45" s="153"/>
      <c r="I45" s="153"/>
    </row>
    <row r="46" spans="1:9" s="294" customFormat="1" x14ac:dyDescent="0.2">
      <c r="C46" s="9"/>
      <c r="D46" s="9"/>
      <c r="E46" s="9"/>
      <c r="F46" s="9"/>
      <c r="G46" s="9"/>
    </row>
    <row r="47" spans="1:9" s="294" customFormat="1" x14ac:dyDescent="0.2">
      <c r="C47" s="9"/>
      <c r="D47" s="9"/>
      <c r="E47" s="9"/>
      <c r="F47" s="9"/>
      <c r="G47" s="9"/>
    </row>
    <row r="48" spans="1:9" s="294" customFormat="1" x14ac:dyDescent="0.2">
      <c r="A48" s="10" t="s">
        <v>307</v>
      </c>
      <c r="B48" s="11"/>
      <c r="C48" s="9"/>
      <c r="D48" s="9"/>
      <c r="E48" s="38"/>
      <c r="F48" s="38"/>
      <c r="G48" s="9"/>
      <c r="I48" s="54" t="s">
        <v>53</v>
      </c>
    </row>
    <row r="49" spans="1:9" s="294" customFormat="1" x14ac:dyDescent="0.2">
      <c r="A49" s="39"/>
      <c r="B49" s="39"/>
      <c r="C49" s="38"/>
      <c r="D49" s="38"/>
      <c r="E49" s="38"/>
      <c r="F49" s="38"/>
      <c r="G49" s="9"/>
    </row>
    <row r="50" spans="1:9" s="294" customFormat="1" x14ac:dyDescent="0.2">
      <c r="A50" s="15" t="s">
        <v>46</v>
      </c>
      <c r="B50" s="16" t="s">
        <v>47</v>
      </c>
      <c r="C50" s="40" t="s">
        <v>54</v>
      </c>
      <c r="D50" s="40" t="s">
        <v>55</v>
      </c>
      <c r="E50" s="40" t="s">
        <v>56</v>
      </c>
      <c r="F50" s="40" t="s">
        <v>57</v>
      </c>
      <c r="G50" s="41" t="s">
        <v>58</v>
      </c>
      <c r="H50" s="16" t="s">
        <v>59</v>
      </c>
      <c r="I50" s="16" t="s">
        <v>60</v>
      </c>
    </row>
    <row r="51" spans="1:9" s="294" customFormat="1" x14ac:dyDescent="0.2">
      <c r="A51" s="168"/>
      <c r="B51" s="168"/>
      <c r="C51" s="145"/>
      <c r="D51" s="149"/>
      <c r="E51" s="149"/>
      <c r="F51" s="149"/>
      <c r="G51" s="149"/>
      <c r="H51" s="151"/>
      <c r="I51" s="151"/>
    </row>
    <row r="52" spans="1:9" s="294" customFormat="1" x14ac:dyDescent="0.2">
      <c r="A52" s="168"/>
      <c r="B52" s="168"/>
      <c r="C52" s="145"/>
      <c r="D52" s="149"/>
      <c r="E52" s="149"/>
      <c r="F52" s="149"/>
      <c r="G52" s="149"/>
      <c r="H52" s="151"/>
      <c r="I52" s="151"/>
    </row>
    <row r="53" spans="1:9" s="294" customFormat="1" x14ac:dyDescent="0.2">
      <c r="A53" s="168"/>
      <c r="B53" s="168"/>
      <c r="C53" s="145"/>
      <c r="D53" s="149"/>
      <c r="E53" s="149"/>
      <c r="F53" s="149"/>
      <c r="G53" s="149"/>
      <c r="H53" s="151"/>
      <c r="I53" s="151"/>
    </row>
    <row r="54" spans="1:9" s="266" customFormat="1" x14ac:dyDescent="0.2">
      <c r="A54" s="168"/>
      <c r="B54" s="168"/>
      <c r="C54" s="145"/>
      <c r="D54" s="149"/>
      <c r="E54" s="149"/>
      <c r="F54" s="149"/>
      <c r="G54" s="149"/>
      <c r="H54" s="151"/>
      <c r="I54" s="151"/>
    </row>
    <row r="55" spans="1:9" s="266" customFormat="1" x14ac:dyDescent="0.2">
      <c r="A55" s="181"/>
      <c r="B55" s="181" t="s">
        <v>308</v>
      </c>
      <c r="C55" s="153">
        <f>SUM(C51:C54)</f>
        <v>0</v>
      </c>
      <c r="D55" s="153">
        <f>SUM(D51:D54)</f>
        <v>0</v>
      </c>
      <c r="E55" s="153">
        <f>SUM(E51:E54)</f>
        <v>0</v>
      </c>
      <c r="F55" s="153">
        <f>SUM(F51:F54)</f>
        <v>0</v>
      </c>
      <c r="G55" s="153">
        <f>SUM(G51:G54)</f>
        <v>0</v>
      </c>
      <c r="H55" s="153"/>
      <c r="I55" s="153"/>
    </row>
    <row r="56" spans="1:9" s="266" customFormat="1" x14ac:dyDescent="0.2">
      <c r="A56" s="39"/>
      <c r="B56" s="39"/>
      <c r="C56" s="38"/>
      <c r="D56" s="38"/>
      <c r="E56" s="38"/>
      <c r="F56" s="38"/>
      <c r="G56" s="9"/>
    </row>
    <row r="57" spans="1:9" s="294" customFormat="1" x14ac:dyDescent="0.2">
      <c r="A57" s="39"/>
      <c r="B57" s="39"/>
      <c r="C57" s="38"/>
      <c r="D57" s="38"/>
      <c r="E57" s="38"/>
      <c r="F57" s="38"/>
      <c r="G57" s="9"/>
    </row>
    <row r="58" spans="1:9" s="294" customFormat="1" x14ac:dyDescent="0.2">
      <c r="A58" s="10" t="s">
        <v>307</v>
      </c>
      <c r="B58" s="11"/>
      <c r="C58" s="38"/>
      <c r="D58" s="38"/>
      <c r="E58" s="38"/>
      <c r="F58" s="38"/>
      <c r="G58" s="9"/>
    </row>
    <row r="59" spans="1:9" s="294" customFormat="1" x14ac:dyDescent="0.2">
      <c r="A59" s="39"/>
      <c r="B59" s="39"/>
      <c r="C59" s="38"/>
      <c r="D59" s="38"/>
      <c r="E59" s="38"/>
      <c r="F59" s="38"/>
      <c r="G59" s="9"/>
    </row>
    <row r="60" spans="1:9" s="266" customFormat="1" x14ac:dyDescent="0.2">
      <c r="A60" s="15" t="s">
        <v>46</v>
      </c>
      <c r="B60" s="16" t="s">
        <v>47</v>
      </c>
      <c r="C60" s="40" t="s">
        <v>54</v>
      </c>
      <c r="D60" s="40" t="s">
        <v>55</v>
      </c>
      <c r="E60" s="40" t="s">
        <v>56</v>
      </c>
      <c r="F60" s="40" t="s">
        <v>57</v>
      </c>
      <c r="G60" s="41" t="s">
        <v>58</v>
      </c>
      <c r="H60" s="16" t="s">
        <v>59</v>
      </c>
      <c r="I60" s="16" t="s">
        <v>60</v>
      </c>
    </row>
    <row r="61" spans="1:9" s="266" customFormat="1" x14ac:dyDescent="0.2">
      <c r="A61" s="168"/>
      <c r="B61" s="168"/>
      <c r="C61" s="145"/>
      <c r="D61" s="149"/>
      <c r="E61" s="149"/>
      <c r="F61" s="149"/>
      <c r="G61" s="149"/>
      <c r="H61" s="151"/>
      <c r="I61" s="151"/>
    </row>
    <row r="62" spans="1:9" s="294" customFormat="1" x14ac:dyDescent="0.2">
      <c r="A62" s="168"/>
      <c r="B62" s="168"/>
      <c r="C62" s="145"/>
      <c r="D62" s="149"/>
      <c r="E62" s="149"/>
      <c r="F62" s="149"/>
      <c r="G62" s="149"/>
      <c r="H62" s="151"/>
      <c r="I62" s="151"/>
    </row>
    <row r="63" spans="1:9" s="294" customFormat="1" x14ac:dyDescent="0.2">
      <c r="A63" s="168"/>
      <c r="B63" s="168"/>
      <c r="C63" s="145"/>
      <c r="D63" s="149"/>
      <c r="E63" s="149"/>
      <c r="F63" s="149"/>
      <c r="G63" s="149"/>
      <c r="H63" s="151"/>
      <c r="I63" s="151"/>
    </row>
    <row r="64" spans="1:9" s="294" customFormat="1" x14ac:dyDescent="0.2">
      <c r="A64" s="168"/>
      <c r="B64" s="168"/>
      <c r="C64" s="145"/>
      <c r="D64" s="149"/>
      <c r="E64" s="149"/>
      <c r="F64" s="149"/>
      <c r="G64" s="149"/>
      <c r="H64" s="151"/>
      <c r="I64" s="151"/>
    </row>
    <row r="65" spans="1:9" s="294" customFormat="1" x14ac:dyDescent="0.2">
      <c r="A65" s="168"/>
      <c r="B65" s="168"/>
      <c r="C65" s="145"/>
      <c r="D65" s="149"/>
      <c r="E65" s="149"/>
      <c r="F65" s="149"/>
      <c r="G65" s="149"/>
      <c r="H65" s="151"/>
      <c r="I65" s="151"/>
    </row>
    <row r="66" spans="1:9" s="294" customFormat="1" x14ac:dyDescent="0.2">
      <c r="A66" s="168"/>
      <c r="B66" s="168"/>
      <c r="C66" s="145"/>
      <c r="D66" s="149"/>
      <c r="E66" s="149"/>
      <c r="F66" s="149"/>
      <c r="G66" s="149"/>
      <c r="H66" s="151"/>
      <c r="I66" s="151"/>
    </row>
    <row r="67" spans="1:9" s="294" customFormat="1" x14ac:dyDescent="0.2">
      <c r="A67" s="168"/>
      <c r="B67" s="168"/>
      <c r="C67" s="145"/>
      <c r="D67" s="149"/>
      <c r="E67" s="149"/>
      <c r="F67" s="149"/>
      <c r="G67" s="149"/>
      <c r="H67" s="151"/>
      <c r="I67" s="151"/>
    </row>
    <row r="68" spans="1:9" s="294" customFormat="1" x14ac:dyDescent="0.2">
      <c r="A68" s="168"/>
      <c r="B68" s="168"/>
      <c r="C68" s="145"/>
      <c r="D68" s="149"/>
      <c r="E68" s="149"/>
      <c r="F68" s="149"/>
      <c r="G68" s="149"/>
      <c r="H68" s="151"/>
      <c r="I68" s="151"/>
    </row>
    <row r="69" spans="1:9" s="294" customFormat="1" x14ac:dyDescent="0.2">
      <c r="A69" s="168"/>
      <c r="B69" s="168"/>
      <c r="C69" s="145"/>
      <c r="D69" s="149"/>
      <c r="E69" s="149"/>
      <c r="F69" s="149"/>
      <c r="G69" s="149"/>
      <c r="H69" s="151"/>
      <c r="I69" s="151"/>
    </row>
    <row r="70" spans="1:9" s="294" customFormat="1" x14ac:dyDescent="0.2">
      <c r="A70" s="168"/>
      <c r="B70" s="168"/>
      <c r="C70" s="145"/>
      <c r="D70" s="149"/>
      <c r="E70" s="149"/>
      <c r="F70" s="149"/>
      <c r="G70" s="149"/>
      <c r="H70" s="151"/>
      <c r="I70" s="151"/>
    </row>
    <row r="71" spans="1:9" s="294" customFormat="1" x14ac:dyDescent="0.2">
      <c r="A71" s="168"/>
      <c r="B71" s="168"/>
      <c r="C71" s="145"/>
      <c r="D71" s="149"/>
      <c r="E71" s="149"/>
      <c r="F71" s="149"/>
      <c r="G71" s="149"/>
      <c r="H71" s="151"/>
      <c r="I71" s="151"/>
    </row>
    <row r="72" spans="1:9" s="294" customFormat="1" x14ac:dyDescent="0.2">
      <c r="A72" s="168"/>
      <c r="B72" s="168"/>
      <c r="C72" s="145"/>
      <c r="D72" s="149"/>
      <c r="E72" s="149"/>
      <c r="F72" s="149"/>
      <c r="G72" s="149"/>
      <c r="H72" s="151"/>
      <c r="I72" s="151"/>
    </row>
    <row r="73" spans="1:9" s="294" customFormat="1" x14ac:dyDescent="0.2">
      <c r="A73" s="168"/>
      <c r="B73" s="168"/>
      <c r="C73" s="145"/>
      <c r="D73" s="149"/>
      <c r="E73" s="149"/>
      <c r="F73" s="149"/>
      <c r="G73" s="149"/>
      <c r="H73" s="151"/>
      <c r="I73" s="151"/>
    </row>
    <row r="74" spans="1:9" s="294" customFormat="1" x14ac:dyDescent="0.2">
      <c r="A74" s="168"/>
      <c r="B74" s="168"/>
      <c r="C74" s="145"/>
      <c r="D74" s="149"/>
      <c r="E74" s="149"/>
      <c r="F74" s="149"/>
      <c r="G74" s="149"/>
      <c r="H74" s="151"/>
      <c r="I74" s="151"/>
    </row>
    <row r="75" spans="1:9" s="294" customFormat="1" x14ac:dyDescent="0.2">
      <c r="A75" s="168"/>
      <c r="B75" s="168"/>
      <c r="C75" s="145"/>
      <c r="D75" s="149"/>
      <c r="E75" s="149"/>
      <c r="F75" s="149"/>
      <c r="G75" s="149"/>
      <c r="H75" s="151"/>
      <c r="I75" s="151"/>
    </row>
    <row r="76" spans="1:9" s="294" customFormat="1" x14ac:dyDescent="0.2">
      <c r="A76" s="168"/>
      <c r="B76" s="168"/>
      <c r="C76" s="145"/>
      <c r="D76" s="149"/>
      <c r="E76" s="149"/>
      <c r="F76" s="149"/>
      <c r="G76" s="149"/>
      <c r="H76" s="151"/>
      <c r="I76" s="151"/>
    </row>
    <row r="77" spans="1:9" s="294" customFormat="1" x14ac:dyDescent="0.2">
      <c r="A77" s="168"/>
      <c r="B77" s="168"/>
      <c r="C77" s="145"/>
      <c r="D77" s="149"/>
      <c r="E77" s="149"/>
      <c r="F77" s="149"/>
      <c r="G77" s="149"/>
      <c r="H77" s="151"/>
      <c r="I77" s="151"/>
    </row>
    <row r="78" spans="1:9" s="294" customFormat="1" x14ac:dyDescent="0.2">
      <c r="A78" s="168"/>
      <c r="B78" s="168"/>
      <c r="C78" s="145"/>
      <c r="D78" s="149"/>
      <c r="E78" s="149"/>
      <c r="F78" s="149"/>
      <c r="G78" s="149"/>
      <c r="H78" s="151"/>
      <c r="I78" s="151"/>
    </row>
    <row r="79" spans="1:9" s="294" customFormat="1" x14ac:dyDescent="0.2">
      <c r="A79" s="168"/>
      <c r="B79" s="168"/>
      <c r="C79" s="145"/>
      <c r="D79" s="149"/>
      <c r="E79" s="149"/>
      <c r="F79" s="149"/>
      <c r="G79" s="149"/>
      <c r="H79" s="151"/>
      <c r="I79" s="151"/>
    </row>
    <row r="80" spans="1:9" s="294" customFormat="1" x14ac:dyDescent="0.2">
      <c r="A80" s="168"/>
      <c r="B80" s="168"/>
      <c r="C80" s="145"/>
      <c r="D80" s="149"/>
      <c r="E80" s="149"/>
      <c r="F80" s="149"/>
      <c r="G80" s="149"/>
      <c r="H80" s="151"/>
      <c r="I80" s="151"/>
    </row>
    <row r="81" spans="1:11" s="294" customFormat="1" x14ac:dyDescent="0.2">
      <c r="A81" s="168"/>
      <c r="B81" s="168"/>
      <c r="C81" s="145"/>
      <c r="D81" s="149"/>
      <c r="E81" s="149"/>
      <c r="F81" s="149"/>
      <c r="G81" s="149"/>
      <c r="H81" s="151"/>
      <c r="I81" s="151"/>
    </row>
    <row r="82" spans="1:11" s="266" customFormat="1" x14ac:dyDescent="0.2">
      <c r="A82" s="168"/>
      <c r="B82" s="168"/>
      <c r="C82" s="145"/>
      <c r="D82" s="149"/>
      <c r="E82" s="149"/>
      <c r="F82" s="149"/>
      <c r="G82" s="149"/>
      <c r="H82" s="151"/>
      <c r="I82" s="151"/>
    </row>
    <row r="83" spans="1:11" s="266" customFormat="1" x14ac:dyDescent="0.2">
      <c r="A83" s="168"/>
      <c r="B83" s="168"/>
      <c r="C83" s="145"/>
      <c r="D83" s="149"/>
      <c r="E83" s="149"/>
      <c r="F83" s="149"/>
      <c r="G83" s="149"/>
      <c r="H83" s="151"/>
      <c r="I83" s="151"/>
    </row>
    <row r="84" spans="1:11" s="266" customFormat="1" x14ac:dyDescent="0.2">
      <c r="A84" s="168"/>
      <c r="B84" s="168"/>
      <c r="C84" s="145"/>
      <c r="D84" s="149"/>
      <c r="E84" s="149"/>
      <c r="F84" s="149"/>
      <c r="G84" s="149"/>
      <c r="H84" s="151"/>
      <c r="I84" s="151"/>
    </row>
    <row r="85" spans="1:11" s="266" customFormat="1" x14ac:dyDescent="0.2">
      <c r="A85" s="181"/>
      <c r="B85" s="181" t="s">
        <v>270</v>
      </c>
      <c r="C85" s="153">
        <f>SUM(C61:C84)</f>
        <v>0</v>
      </c>
      <c r="D85" s="153">
        <f>SUM(D61:D84)</f>
        <v>0</v>
      </c>
      <c r="E85" s="153">
        <f>SUM(E61:E84)</f>
        <v>0</v>
      </c>
      <c r="F85" s="153">
        <f>SUM(F61:F84)</f>
        <v>0</v>
      </c>
      <c r="G85" s="153">
        <f>SUM(G61:G84)</f>
        <v>0</v>
      </c>
      <c r="H85" s="153"/>
      <c r="I85" s="153"/>
    </row>
    <row r="86" spans="1:11" s="266" customFormat="1" x14ac:dyDescent="0.2">
      <c r="C86" s="9"/>
      <c r="D86" s="9"/>
      <c r="E86" s="9"/>
      <c r="F86" s="9"/>
      <c r="G86" s="9"/>
    </row>
    <row r="87" spans="1:11" s="266" customFormat="1" x14ac:dyDescent="0.2">
      <c r="C87" s="9"/>
      <c r="D87" s="9"/>
      <c r="E87" s="9"/>
      <c r="F87" s="9"/>
      <c r="G87" s="9"/>
    </row>
    <row r="88" spans="1:11" s="266" customFormat="1" x14ac:dyDescent="0.2">
      <c r="A88" s="10" t="s">
        <v>309</v>
      </c>
      <c r="B88" s="11"/>
      <c r="C88" s="296"/>
      <c r="D88" s="9"/>
      <c r="E88" s="38"/>
      <c r="F88" s="38"/>
      <c r="G88" s="9"/>
      <c r="I88" s="54" t="s">
        <v>53</v>
      </c>
    </row>
    <row r="89" spans="1:11" s="266" customFormat="1" x14ac:dyDescent="0.2">
      <c r="A89" s="39"/>
      <c r="B89" s="39"/>
      <c r="C89" s="38"/>
      <c r="D89" s="38"/>
      <c r="E89" s="38"/>
      <c r="F89" s="38"/>
      <c r="G89" s="9"/>
    </row>
    <row r="90" spans="1:11" s="266" customFormat="1" x14ac:dyDescent="0.2">
      <c r="A90" s="15" t="s">
        <v>46</v>
      </c>
      <c r="B90" s="16" t="s">
        <v>47</v>
      </c>
      <c r="C90" s="40" t="s">
        <v>54</v>
      </c>
      <c r="D90" s="40" t="s">
        <v>55</v>
      </c>
      <c r="E90" s="40" t="s">
        <v>56</v>
      </c>
      <c r="F90" s="40" t="s">
        <v>57</v>
      </c>
      <c r="G90" s="41" t="s">
        <v>58</v>
      </c>
      <c r="H90" s="16" t="s">
        <v>59</v>
      </c>
      <c r="I90" s="16" t="s">
        <v>60</v>
      </c>
    </row>
    <row r="91" spans="1:11" s="266" customFormat="1" x14ac:dyDescent="0.2">
      <c r="A91" s="168"/>
      <c r="B91" s="168"/>
      <c r="C91" s="145"/>
      <c r="D91" s="149"/>
      <c r="E91" s="149"/>
      <c r="F91" s="149"/>
      <c r="G91" s="149"/>
      <c r="H91" s="151"/>
      <c r="I91" s="151"/>
    </row>
    <row r="92" spans="1:11" s="266" customFormat="1" x14ac:dyDescent="0.2">
      <c r="A92" s="168"/>
      <c r="B92" s="168"/>
      <c r="C92" s="145"/>
      <c r="D92" s="149"/>
      <c r="E92" s="149"/>
      <c r="F92" s="149"/>
      <c r="G92" s="149"/>
      <c r="H92" s="151"/>
      <c r="I92" s="151"/>
    </row>
    <row r="93" spans="1:11" s="266" customFormat="1" x14ac:dyDescent="0.2">
      <c r="A93" s="168"/>
      <c r="B93" s="168"/>
      <c r="C93" s="145"/>
      <c r="D93" s="149"/>
      <c r="E93" s="149"/>
      <c r="F93" s="149"/>
      <c r="G93" s="149"/>
      <c r="H93" s="151"/>
      <c r="I93" s="151"/>
      <c r="K93" s="9"/>
    </row>
    <row r="94" spans="1:11" s="266" customFormat="1" x14ac:dyDescent="0.2">
      <c r="A94" s="168"/>
      <c r="B94" s="168"/>
      <c r="C94" s="145"/>
      <c r="D94" s="149"/>
      <c r="E94" s="149"/>
      <c r="F94" s="149"/>
      <c r="G94" s="149"/>
      <c r="H94" s="151"/>
      <c r="I94" s="151"/>
      <c r="K94" s="9"/>
    </row>
    <row r="95" spans="1:11" s="266" customFormat="1" x14ac:dyDescent="0.2">
      <c r="A95" s="181"/>
      <c r="B95" s="181" t="s">
        <v>310</v>
      </c>
      <c r="C95" s="153">
        <f>SUM(C91:C94)</f>
        <v>0</v>
      </c>
      <c r="D95" s="153">
        <f>SUM(D91:D94)</f>
        <v>0</v>
      </c>
      <c r="E95" s="153">
        <f>SUM(E91:E94)</f>
        <v>0</v>
      </c>
      <c r="F95" s="153">
        <f>SUM(F91:F94)</f>
        <v>0</v>
      </c>
      <c r="G95" s="153">
        <f>SUM(G91:G94)</f>
        <v>0</v>
      </c>
      <c r="H95" s="153"/>
      <c r="I95" s="153"/>
      <c r="K95" s="9"/>
    </row>
    <row r="96" spans="1:11" s="266" customFormat="1" x14ac:dyDescent="0.2">
      <c r="C96" s="9"/>
      <c r="D96" s="9"/>
      <c r="E96" s="9"/>
      <c r="F96" s="9"/>
      <c r="G96" s="9"/>
    </row>
    <row r="97" spans="1:11" s="266" customFormat="1" x14ac:dyDescent="0.2">
      <c r="C97" s="9"/>
      <c r="D97" s="9"/>
      <c r="E97" s="9"/>
      <c r="F97" s="9"/>
      <c r="G97" s="9"/>
    </row>
    <row r="98" spans="1:11" s="266" customFormat="1" x14ac:dyDescent="0.2">
      <c r="A98" s="10" t="s">
        <v>311</v>
      </c>
      <c r="B98" s="11"/>
      <c r="C98" s="9"/>
      <c r="D98" s="9"/>
      <c r="E98" s="38"/>
      <c r="F98" s="38"/>
      <c r="G98" s="9"/>
      <c r="I98" s="54" t="s">
        <v>53</v>
      </c>
    </row>
    <row r="99" spans="1:11" s="266" customFormat="1" x14ac:dyDescent="0.2">
      <c r="A99" s="39"/>
      <c r="B99" s="39"/>
      <c r="C99" s="38"/>
      <c r="D99" s="38"/>
      <c r="E99" s="38"/>
      <c r="F99" s="38"/>
      <c r="G99" s="9"/>
    </row>
    <row r="100" spans="1:11" s="266" customFormat="1" x14ac:dyDescent="0.2">
      <c r="A100" s="15" t="s">
        <v>46</v>
      </c>
      <c r="B100" s="16" t="s">
        <v>47</v>
      </c>
      <c r="C100" s="40" t="s">
        <v>54</v>
      </c>
      <c r="D100" s="40" t="s">
        <v>55</v>
      </c>
      <c r="E100" s="40" t="s">
        <v>56</v>
      </c>
      <c r="F100" s="40" t="s">
        <v>57</v>
      </c>
      <c r="G100" s="41" t="s">
        <v>58</v>
      </c>
      <c r="H100" s="16" t="s">
        <v>59</v>
      </c>
      <c r="I100" s="16" t="s">
        <v>60</v>
      </c>
    </row>
    <row r="101" spans="1:11" s="266" customFormat="1" x14ac:dyDescent="0.2">
      <c r="A101" s="168"/>
      <c r="B101" s="168"/>
      <c r="C101" s="145"/>
      <c r="D101" s="149"/>
      <c r="E101" s="149"/>
      <c r="F101" s="149"/>
      <c r="G101" s="149"/>
      <c r="H101" s="151"/>
      <c r="I101" s="151"/>
    </row>
    <row r="102" spans="1:11" s="266" customFormat="1" x14ac:dyDescent="0.2">
      <c r="A102" s="168"/>
      <c r="B102" s="168"/>
      <c r="C102" s="145"/>
      <c r="D102" s="149"/>
      <c r="E102" s="149"/>
      <c r="F102" s="149"/>
      <c r="G102" s="149"/>
      <c r="H102" s="151"/>
      <c r="I102" s="151"/>
    </row>
    <row r="103" spans="1:11" s="266" customFormat="1" x14ac:dyDescent="0.2">
      <c r="A103" s="168"/>
      <c r="B103" s="168"/>
      <c r="C103" s="145"/>
      <c r="D103" s="149"/>
      <c r="E103" s="149"/>
      <c r="F103" s="149"/>
      <c r="G103" s="149"/>
      <c r="H103" s="151"/>
      <c r="I103" s="151"/>
    </row>
    <row r="104" spans="1:11" s="266" customFormat="1" x14ac:dyDescent="0.2">
      <c r="A104" s="168"/>
      <c r="B104" s="168"/>
      <c r="C104" s="145"/>
      <c r="D104" s="149"/>
      <c r="E104" s="149"/>
      <c r="F104" s="149"/>
      <c r="G104" s="149"/>
      <c r="H104" s="151"/>
      <c r="I104" s="151"/>
    </row>
    <row r="105" spans="1:11" s="266" customFormat="1" x14ac:dyDescent="0.2">
      <c r="A105" s="181"/>
      <c r="B105" s="181" t="s">
        <v>312</v>
      </c>
      <c r="C105" s="153">
        <f>SUM(C101:C104)</f>
        <v>0</v>
      </c>
      <c r="D105" s="153">
        <f>SUM(D101:D104)</f>
        <v>0</v>
      </c>
      <c r="E105" s="153">
        <f>SUM(E101:E104)</f>
        <v>0</v>
      </c>
      <c r="F105" s="153">
        <f>SUM(F101:F104)</f>
        <v>0</v>
      </c>
      <c r="G105" s="153">
        <f>SUM(G101:G104)</f>
        <v>0</v>
      </c>
      <c r="H105" s="153"/>
      <c r="I105" s="153"/>
    </row>
    <row r="106" spans="1:11" s="266" customFormat="1" x14ac:dyDescent="0.2">
      <c r="C106" s="9"/>
      <c r="D106" s="9"/>
      <c r="E106" s="9"/>
      <c r="F106" s="9"/>
      <c r="G106" s="9"/>
    </row>
    <row r="107" spans="1:11" s="266" customFormat="1" x14ac:dyDescent="0.2">
      <c r="C107" s="9"/>
      <c r="D107" s="9"/>
      <c r="E107" s="9"/>
      <c r="F107" s="9"/>
      <c r="G107" s="9"/>
    </row>
    <row r="108" spans="1:11" s="266" customFormat="1" x14ac:dyDescent="0.2">
      <c r="A108" s="10" t="s">
        <v>313</v>
      </c>
      <c r="B108" s="11"/>
      <c r="C108" s="9"/>
      <c r="D108" s="9"/>
      <c r="E108" s="38"/>
      <c r="F108" s="38"/>
      <c r="G108" s="9"/>
      <c r="I108" s="54" t="s">
        <v>53</v>
      </c>
    </row>
    <row r="109" spans="1:11" s="266" customFormat="1" x14ac:dyDescent="0.2">
      <c r="A109" s="39"/>
      <c r="B109" s="39"/>
      <c r="C109" s="38"/>
      <c r="D109" s="38"/>
      <c r="E109" s="38"/>
      <c r="F109" s="38"/>
      <c r="G109" s="9"/>
    </row>
    <row r="110" spans="1:11" s="266" customFormat="1" x14ac:dyDescent="0.2">
      <c r="A110" s="15" t="s">
        <v>46</v>
      </c>
      <c r="B110" s="16" t="s">
        <v>47</v>
      </c>
      <c r="C110" s="40" t="s">
        <v>54</v>
      </c>
      <c r="D110" s="40" t="s">
        <v>55</v>
      </c>
      <c r="E110" s="40" t="s">
        <v>56</v>
      </c>
      <c r="F110" s="40" t="s">
        <v>57</v>
      </c>
      <c r="G110" s="41" t="s">
        <v>58</v>
      </c>
      <c r="H110" s="16" t="s">
        <v>59</v>
      </c>
      <c r="I110" s="16" t="s">
        <v>60</v>
      </c>
    </row>
    <row r="111" spans="1:11" s="266" customFormat="1" x14ac:dyDescent="0.2">
      <c r="A111" s="168"/>
      <c r="B111" s="168"/>
      <c r="C111" s="145"/>
      <c r="D111" s="149"/>
      <c r="E111" s="149"/>
      <c r="F111" s="149"/>
      <c r="G111" s="149"/>
      <c r="H111" s="151"/>
      <c r="I111" s="151"/>
      <c r="K111" s="9"/>
    </row>
    <row r="112" spans="1:11" s="266" customFormat="1" x14ac:dyDescent="0.2">
      <c r="A112" s="168"/>
      <c r="B112" s="168"/>
      <c r="C112" s="145"/>
      <c r="D112" s="149"/>
      <c r="E112" s="149"/>
      <c r="F112" s="149"/>
      <c r="G112" s="149"/>
      <c r="H112" s="151"/>
      <c r="I112" s="151"/>
      <c r="K112" s="9"/>
    </row>
    <row r="113" spans="1:9" s="266" customFormat="1" x14ac:dyDescent="0.2">
      <c r="A113" s="168"/>
      <c r="B113" s="168"/>
      <c r="C113" s="145"/>
      <c r="D113" s="149"/>
      <c r="E113" s="149"/>
      <c r="F113" s="149"/>
      <c r="G113" s="149"/>
      <c r="H113" s="151"/>
      <c r="I113" s="151"/>
    </row>
    <row r="114" spans="1:9" s="266" customFormat="1" x14ac:dyDescent="0.2">
      <c r="A114" s="168"/>
      <c r="B114" s="168"/>
      <c r="C114" s="145"/>
      <c r="D114" s="149"/>
      <c r="E114" s="149"/>
      <c r="F114" s="149"/>
      <c r="G114" s="149"/>
      <c r="H114" s="151"/>
      <c r="I114" s="151"/>
    </row>
    <row r="115" spans="1:9" s="266" customFormat="1" x14ac:dyDescent="0.2">
      <c r="A115" s="181"/>
      <c r="B115" s="181" t="s">
        <v>314</v>
      </c>
      <c r="C115" s="153">
        <f>SUM(C111:C114)</f>
        <v>0</v>
      </c>
      <c r="D115" s="153">
        <f>SUM(D111:D114)</f>
        <v>0</v>
      </c>
      <c r="E115" s="153">
        <f>SUM(E111:E114)</f>
        <v>0</v>
      </c>
      <c r="F115" s="153">
        <f>SUM(F111:F114)</f>
        <v>0</v>
      </c>
      <c r="G115" s="153">
        <f>SUM(G111:G114)</f>
        <v>0</v>
      </c>
      <c r="H115" s="153"/>
      <c r="I115" s="153"/>
    </row>
    <row r="116" spans="1:9" s="266" customFormat="1" x14ac:dyDescent="0.2">
      <c r="C116" s="9"/>
      <c r="D116" s="9"/>
      <c r="E116" s="9"/>
      <c r="F116" s="9"/>
      <c r="G116" s="9"/>
    </row>
    <row r="117" spans="1:9" s="266" customFormat="1" x14ac:dyDescent="0.2">
      <c r="C117" s="9"/>
      <c r="D117" s="9"/>
      <c r="E117" s="9"/>
      <c r="F117" s="9"/>
      <c r="G117" s="9"/>
    </row>
    <row r="118" spans="1:9" s="266" customFormat="1" x14ac:dyDescent="0.2">
      <c r="A118" s="10" t="s">
        <v>315</v>
      </c>
      <c r="B118" s="11"/>
      <c r="C118" s="9"/>
      <c r="D118" s="9"/>
      <c r="E118" s="38"/>
      <c r="F118" s="38"/>
      <c r="G118" s="9"/>
      <c r="I118" s="54" t="s">
        <v>53</v>
      </c>
    </row>
    <row r="119" spans="1:9" s="266" customFormat="1" x14ac:dyDescent="0.2">
      <c r="A119" s="39"/>
      <c r="B119" s="39"/>
      <c r="C119" s="38"/>
      <c r="D119" s="38"/>
      <c r="E119" s="38"/>
      <c r="F119" s="38"/>
      <c r="G119" s="9"/>
    </row>
    <row r="120" spans="1:9" s="266" customFormat="1" x14ac:dyDescent="0.2">
      <c r="A120" s="15" t="s">
        <v>46</v>
      </c>
      <c r="B120" s="16" t="s">
        <v>47</v>
      </c>
      <c r="C120" s="40" t="s">
        <v>54</v>
      </c>
      <c r="D120" s="40" t="s">
        <v>55</v>
      </c>
      <c r="E120" s="40" t="s">
        <v>56</v>
      </c>
      <c r="F120" s="40" t="s">
        <v>57</v>
      </c>
      <c r="G120" s="41" t="s">
        <v>58</v>
      </c>
      <c r="H120" s="16" t="s">
        <v>59</v>
      </c>
      <c r="I120" s="16" t="s">
        <v>60</v>
      </c>
    </row>
    <row r="121" spans="1:9" s="266" customFormat="1" x14ac:dyDescent="0.2">
      <c r="A121" s="168"/>
      <c r="B121" s="168"/>
      <c r="C121" s="145"/>
      <c r="D121" s="149"/>
      <c r="E121" s="149"/>
      <c r="F121" s="149"/>
      <c r="G121" s="149"/>
      <c r="H121" s="151"/>
      <c r="I121" s="151"/>
    </row>
    <row r="122" spans="1:9" s="266" customFormat="1" x14ac:dyDescent="0.2">
      <c r="A122" s="168"/>
      <c r="B122" s="168"/>
      <c r="C122" s="145"/>
      <c r="D122" s="149"/>
      <c r="E122" s="149"/>
      <c r="F122" s="149"/>
      <c r="G122" s="149"/>
      <c r="H122" s="151"/>
      <c r="I122" s="151"/>
    </row>
    <row r="123" spans="1:9" s="266" customFormat="1" x14ac:dyDescent="0.2">
      <c r="A123" s="168"/>
      <c r="B123" s="168"/>
      <c r="C123" s="145"/>
      <c r="D123" s="149"/>
      <c r="E123" s="149"/>
      <c r="F123" s="149"/>
      <c r="G123" s="149"/>
      <c r="H123" s="151"/>
      <c r="I123" s="151"/>
    </row>
    <row r="124" spans="1:9" s="266" customFormat="1" x14ac:dyDescent="0.2">
      <c r="A124" s="168"/>
      <c r="B124" s="168"/>
      <c r="C124" s="145"/>
      <c r="D124" s="149"/>
      <c r="E124" s="149"/>
      <c r="F124" s="149"/>
      <c r="G124" s="149"/>
      <c r="H124" s="151"/>
      <c r="I124" s="151"/>
    </row>
    <row r="125" spans="1:9" s="266" customFormat="1" x14ac:dyDescent="0.2">
      <c r="A125" s="181"/>
      <c r="B125" s="181" t="s">
        <v>316</v>
      </c>
      <c r="C125" s="153">
        <f>SUM(C121:C124)</f>
        <v>0</v>
      </c>
      <c r="D125" s="153">
        <f>SUM(D121:D124)</f>
        <v>0</v>
      </c>
      <c r="E125" s="153">
        <f>SUM(E121:E124)</f>
        <v>0</v>
      </c>
      <c r="F125" s="153">
        <f>SUM(F121:F124)</f>
        <v>0</v>
      </c>
      <c r="G125" s="153">
        <f>SUM(G121:G124)</f>
        <v>0</v>
      </c>
      <c r="H125" s="153"/>
      <c r="I125" s="153"/>
    </row>
    <row r="126" spans="1:9" s="266" customFormat="1" x14ac:dyDescent="0.2">
      <c r="C126" s="9"/>
      <c r="D126" s="9"/>
      <c r="E126" s="9"/>
      <c r="F126" s="9"/>
      <c r="G126" s="9"/>
    </row>
    <row r="127" spans="1:9" s="266" customFormat="1" x14ac:dyDescent="0.2">
      <c r="C127" s="9"/>
      <c r="D127" s="9"/>
      <c r="E127" s="9"/>
      <c r="F127" s="9"/>
      <c r="G127" s="9"/>
    </row>
    <row r="128" spans="1:9" s="266" customFormat="1" x14ac:dyDescent="0.2">
      <c r="C128" s="9"/>
      <c r="D128" s="9"/>
      <c r="E128" s="9"/>
      <c r="F128" s="9"/>
      <c r="G128" s="9"/>
    </row>
    <row r="129" spans="3:7" s="266" customFormat="1" x14ac:dyDescent="0.2">
      <c r="C129" s="9"/>
      <c r="D129" s="9"/>
      <c r="E129" s="9"/>
      <c r="F129" s="9"/>
      <c r="G129" s="9"/>
    </row>
    <row r="130" spans="3:7" s="266" customFormat="1" x14ac:dyDescent="0.2">
      <c r="C130" s="9"/>
      <c r="D130" s="9"/>
      <c r="E130" s="9"/>
      <c r="F130" s="9"/>
      <c r="G130" s="9"/>
    </row>
    <row r="131" spans="3:7" s="266" customFormat="1" x14ac:dyDescent="0.2">
      <c r="C131" s="9"/>
      <c r="D131" s="9"/>
      <c r="E131" s="9"/>
      <c r="F131" s="9"/>
      <c r="G131" s="9"/>
    </row>
    <row r="132" spans="3:7" s="266" customFormat="1" x14ac:dyDescent="0.2">
      <c r="C132" s="9"/>
      <c r="D132" s="9"/>
      <c r="E132" s="9"/>
      <c r="F132" s="9"/>
      <c r="G132" s="9"/>
    </row>
    <row r="133" spans="3:7" s="266" customFormat="1" x14ac:dyDescent="0.2">
      <c r="C133" s="9"/>
      <c r="D133" s="9"/>
      <c r="E133" s="9"/>
      <c r="F133" s="9"/>
      <c r="G133" s="9"/>
    </row>
    <row r="134" spans="3:7" s="266" customFormat="1" x14ac:dyDescent="0.2">
      <c r="C134" s="9"/>
      <c r="D134" s="9"/>
      <c r="E134" s="9"/>
      <c r="F134" s="9"/>
      <c r="G134" s="9"/>
    </row>
    <row r="135" spans="3:7" s="266" customFormat="1" x14ac:dyDescent="0.2">
      <c r="C135" s="9"/>
      <c r="D135" s="9"/>
      <c r="E135" s="9"/>
      <c r="F135" s="9"/>
      <c r="G135" s="9"/>
    </row>
    <row r="136" spans="3:7" s="266" customFormat="1" x14ac:dyDescent="0.2">
      <c r="C136" s="9"/>
      <c r="D136" s="9"/>
      <c r="E136" s="9"/>
      <c r="F136" s="9"/>
      <c r="G136" s="9"/>
    </row>
    <row r="137" spans="3:7" s="266" customFormat="1" x14ac:dyDescent="0.2">
      <c r="C137" s="9"/>
      <c r="D137" s="9"/>
      <c r="E137" s="9"/>
      <c r="F137" s="9"/>
      <c r="G137" s="9"/>
    </row>
    <row r="138" spans="3:7" s="266" customFormat="1" x14ac:dyDescent="0.2">
      <c r="C138" s="9"/>
      <c r="D138" s="9"/>
      <c r="E138" s="9"/>
      <c r="F138" s="9"/>
      <c r="G138" s="9"/>
    </row>
    <row r="139" spans="3:7" s="266" customFormat="1" x14ac:dyDescent="0.2">
      <c r="C139" s="9"/>
      <c r="D139" s="9"/>
      <c r="E139" s="9"/>
      <c r="F139" s="9"/>
      <c r="G139" s="9"/>
    </row>
    <row r="140" spans="3:7" s="266" customFormat="1" x14ac:dyDescent="0.2">
      <c r="C140" s="9"/>
      <c r="D140" s="9"/>
      <c r="E140" s="9"/>
      <c r="F140" s="9"/>
      <c r="G140" s="9"/>
    </row>
    <row r="141" spans="3:7" s="266" customFormat="1" x14ac:dyDescent="0.2">
      <c r="C141" s="9"/>
      <c r="D141" s="9"/>
      <c r="E141" s="9"/>
      <c r="F141" s="9"/>
      <c r="G141" s="9"/>
    </row>
    <row r="142" spans="3:7" s="266" customFormat="1" x14ac:dyDescent="0.2">
      <c r="C142" s="9"/>
      <c r="D142" s="9"/>
      <c r="E142" s="9"/>
      <c r="F142" s="9"/>
      <c r="G142" s="9"/>
    </row>
    <row r="143" spans="3:7" s="266" customFormat="1" x14ac:dyDescent="0.2">
      <c r="C143" s="9"/>
      <c r="D143" s="9"/>
      <c r="E143" s="9"/>
      <c r="F143" s="9"/>
      <c r="G143" s="9"/>
    </row>
    <row r="144" spans="3:7" s="266" customFormat="1" x14ac:dyDescent="0.2">
      <c r="C144" s="9"/>
      <c r="D144" s="9"/>
      <c r="E144" s="9"/>
      <c r="F144" s="9"/>
      <c r="G144" s="9"/>
    </row>
    <row r="145" spans="3:7" s="266" customFormat="1" x14ac:dyDescent="0.2">
      <c r="C145" s="9"/>
      <c r="D145" s="9"/>
      <c r="E145" s="9"/>
      <c r="F145" s="9"/>
      <c r="G145" s="9"/>
    </row>
    <row r="146" spans="3:7" s="266" customFormat="1" x14ac:dyDescent="0.2">
      <c r="C146" s="9"/>
      <c r="D146" s="9"/>
      <c r="E146" s="9"/>
      <c r="F146" s="9"/>
      <c r="G146" s="9"/>
    </row>
    <row r="147" spans="3:7" s="266" customFormat="1" x14ac:dyDescent="0.2">
      <c r="C147" s="9"/>
      <c r="D147" s="9"/>
      <c r="E147" s="9"/>
      <c r="F147" s="9"/>
      <c r="G147" s="9"/>
    </row>
    <row r="148" spans="3:7" s="266" customFormat="1" x14ac:dyDescent="0.2">
      <c r="C148" s="9"/>
      <c r="D148" s="9"/>
      <c r="E148" s="9"/>
      <c r="F148" s="9"/>
      <c r="G148" s="9"/>
    </row>
    <row r="149" spans="3:7" s="266" customFormat="1" x14ac:dyDescent="0.2">
      <c r="C149" s="9"/>
      <c r="D149" s="9"/>
      <c r="E149" s="9"/>
      <c r="F149" s="9"/>
      <c r="G149" s="9"/>
    </row>
    <row r="150" spans="3:7" s="266" customFormat="1" x14ac:dyDescent="0.2">
      <c r="C150" s="9"/>
      <c r="D150" s="9"/>
      <c r="E150" s="9"/>
      <c r="F150" s="9"/>
      <c r="G150" s="9"/>
    </row>
    <row r="151" spans="3:7" s="266" customFormat="1" x14ac:dyDescent="0.2">
      <c r="C151" s="9"/>
      <c r="D151" s="9"/>
      <c r="E151" s="9"/>
      <c r="F151" s="9"/>
      <c r="G151" s="9"/>
    </row>
    <row r="152" spans="3:7" s="266" customFormat="1" x14ac:dyDescent="0.2">
      <c r="C152" s="9"/>
      <c r="D152" s="9"/>
      <c r="E152" s="9"/>
      <c r="F152" s="9"/>
      <c r="G152" s="9"/>
    </row>
    <row r="153" spans="3:7" s="266" customFormat="1" x14ac:dyDescent="0.2">
      <c r="C153" s="9"/>
      <c r="D153" s="9"/>
      <c r="E153" s="9"/>
      <c r="F153" s="9"/>
      <c r="G153" s="9"/>
    </row>
    <row r="154" spans="3:7" s="266" customFormat="1" x14ac:dyDescent="0.2">
      <c r="C154" s="9"/>
      <c r="D154" s="9"/>
      <c r="E154" s="9"/>
      <c r="F154" s="9"/>
      <c r="G154" s="9"/>
    </row>
    <row r="155" spans="3:7" s="266" customFormat="1" x14ac:dyDescent="0.2">
      <c r="C155" s="9"/>
      <c r="D155" s="9"/>
      <c r="E155" s="9"/>
      <c r="F155" s="9"/>
      <c r="G155" s="9"/>
    </row>
    <row r="156" spans="3:7" s="266" customFormat="1" x14ac:dyDescent="0.2">
      <c r="C156" s="9"/>
      <c r="D156" s="9"/>
      <c r="E156" s="9"/>
      <c r="F156" s="9"/>
      <c r="G156" s="9"/>
    </row>
    <row r="157" spans="3:7" s="266" customFormat="1" x14ac:dyDescent="0.2">
      <c r="C157" s="9"/>
      <c r="D157" s="9"/>
      <c r="E157" s="9"/>
      <c r="F157" s="9"/>
      <c r="G157" s="9"/>
    </row>
    <row r="158" spans="3:7" s="266" customFormat="1" x14ac:dyDescent="0.2">
      <c r="C158" s="9"/>
      <c r="D158" s="9"/>
      <c r="E158" s="9"/>
      <c r="F158" s="9"/>
      <c r="G158" s="9"/>
    </row>
    <row r="159" spans="3:7" s="266" customFormat="1" x14ac:dyDescent="0.2">
      <c r="C159" s="9"/>
      <c r="D159" s="9"/>
      <c r="E159" s="9"/>
      <c r="F159" s="9"/>
      <c r="G159" s="9"/>
    </row>
    <row r="160" spans="3:7" s="266" customFormat="1" x14ac:dyDescent="0.2">
      <c r="C160" s="9"/>
      <c r="D160" s="9"/>
      <c r="E160" s="9"/>
      <c r="F160" s="9"/>
      <c r="G160" s="9"/>
    </row>
    <row r="161" spans="3:7" s="266" customFormat="1" x14ac:dyDescent="0.2">
      <c r="C161" s="9"/>
      <c r="D161" s="9"/>
      <c r="E161" s="9"/>
      <c r="F161" s="9"/>
      <c r="G161" s="9"/>
    </row>
    <row r="162" spans="3:7" s="266" customFormat="1" x14ac:dyDescent="0.2">
      <c r="C162" s="9"/>
      <c r="D162" s="9"/>
      <c r="E162" s="9"/>
      <c r="F162" s="9"/>
      <c r="G162" s="9"/>
    </row>
    <row r="163" spans="3:7" s="266" customFormat="1" x14ac:dyDescent="0.2">
      <c r="C163" s="9"/>
      <c r="D163" s="9"/>
      <c r="E163" s="9"/>
      <c r="F163" s="9"/>
      <c r="G163" s="9"/>
    </row>
    <row r="164" spans="3:7" s="266" customFormat="1" x14ac:dyDescent="0.2">
      <c r="C164" s="9"/>
      <c r="D164" s="9"/>
      <c r="E164" s="9"/>
      <c r="F164" s="9"/>
      <c r="G164" s="9"/>
    </row>
    <row r="165" spans="3:7" s="266" customFormat="1" x14ac:dyDescent="0.2">
      <c r="C165" s="9"/>
      <c r="D165" s="9"/>
      <c r="E165" s="9"/>
      <c r="F165" s="9"/>
      <c r="G165" s="9"/>
    </row>
    <row r="166" spans="3:7" s="266" customFormat="1" x14ac:dyDescent="0.2">
      <c r="C166" s="9"/>
      <c r="D166" s="9"/>
      <c r="E166" s="9"/>
      <c r="F166" s="9"/>
      <c r="G166" s="9"/>
    </row>
    <row r="167" spans="3:7" s="266" customFormat="1" x14ac:dyDescent="0.2">
      <c r="C167" s="9"/>
      <c r="D167" s="9"/>
      <c r="E167" s="9"/>
      <c r="F167" s="9"/>
      <c r="G167" s="9"/>
    </row>
    <row r="168" spans="3:7" s="266" customFormat="1" x14ac:dyDescent="0.2">
      <c r="C168" s="9"/>
      <c r="D168" s="9"/>
      <c r="E168" s="9"/>
      <c r="F168" s="9"/>
      <c r="G168" s="9"/>
    </row>
    <row r="169" spans="3:7" s="266" customFormat="1" x14ac:dyDescent="0.2">
      <c r="C169" s="9"/>
      <c r="D169" s="9"/>
      <c r="E169" s="9"/>
      <c r="F169" s="9"/>
      <c r="G169" s="9"/>
    </row>
    <row r="170" spans="3:7" s="266" customFormat="1" x14ac:dyDescent="0.2">
      <c r="C170" s="9"/>
      <c r="D170" s="9"/>
      <c r="E170" s="9"/>
      <c r="F170" s="9"/>
      <c r="G170" s="9"/>
    </row>
    <row r="171" spans="3:7" s="266" customFormat="1" x14ac:dyDescent="0.2">
      <c r="C171" s="9"/>
      <c r="D171" s="9"/>
      <c r="E171" s="9"/>
      <c r="F171" s="9"/>
      <c r="G171" s="9"/>
    </row>
    <row r="172" spans="3:7" s="266" customFormat="1" x14ac:dyDescent="0.2">
      <c r="C172" s="9"/>
      <c r="D172" s="9"/>
      <c r="E172" s="9"/>
      <c r="F172" s="9"/>
      <c r="G172" s="9"/>
    </row>
    <row r="173" spans="3:7" s="266" customFormat="1" x14ac:dyDescent="0.2">
      <c r="C173" s="9"/>
      <c r="D173" s="9"/>
      <c r="E173" s="9"/>
      <c r="F173" s="9"/>
      <c r="G173" s="9"/>
    </row>
    <row r="174" spans="3:7" s="266" customFormat="1" x14ac:dyDescent="0.2">
      <c r="C174" s="9"/>
      <c r="D174" s="9"/>
      <c r="E174" s="9"/>
      <c r="F174" s="9"/>
      <c r="G174" s="9"/>
    </row>
    <row r="175" spans="3:7" s="266" customFormat="1" x14ac:dyDescent="0.2">
      <c r="C175" s="9"/>
      <c r="D175" s="9"/>
      <c r="E175" s="9"/>
      <c r="F175" s="9"/>
      <c r="G175" s="9"/>
    </row>
    <row r="176" spans="3:7" s="266" customFormat="1" x14ac:dyDescent="0.2">
      <c r="C176" s="9"/>
      <c r="D176" s="9"/>
      <c r="E176" s="9"/>
      <c r="F176" s="9"/>
      <c r="G176" s="9"/>
    </row>
    <row r="177" spans="3:7" s="266" customFormat="1" x14ac:dyDescent="0.2">
      <c r="C177" s="9"/>
      <c r="D177" s="9"/>
      <c r="E177" s="9"/>
      <c r="F177" s="9"/>
      <c r="G177" s="9"/>
    </row>
    <row r="178" spans="3:7" s="266" customFormat="1" x14ac:dyDescent="0.2">
      <c r="C178" s="9"/>
      <c r="D178" s="9"/>
      <c r="E178" s="9"/>
      <c r="F178" s="9"/>
      <c r="G178" s="9"/>
    </row>
    <row r="179" spans="3:7" s="266" customFormat="1" x14ac:dyDescent="0.2">
      <c r="C179" s="9"/>
      <c r="D179" s="9"/>
      <c r="E179" s="9"/>
      <c r="F179" s="9"/>
      <c r="G179" s="9"/>
    </row>
    <row r="180" spans="3:7" s="266" customFormat="1" x14ac:dyDescent="0.2">
      <c r="C180" s="9"/>
      <c r="D180" s="9"/>
      <c r="E180" s="9"/>
      <c r="F180" s="9"/>
      <c r="G180" s="9"/>
    </row>
    <row r="181" spans="3:7" s="266" customFormat="1" x14ac:dyDescent="0.2">
      <c r="C181" s="9"/>
      <c r="D181" s="9"/>
      <c r="E181" s="9"/>
      <c r="F181" s="9"/>
      <c r="G181" s="9"/>
    </row>
    <row r="182" spans="3:7" s="266" customFormat="1" x14ac:dyDescent="0.2">
      <c r="C182" s="9"/>
      <c r="D182" s="9"/>
      <c r="E182" s="9"/>
      <c r="F182" s="9"/>
      <c r="G182" s="9"/>
    </row>
    <row r="183" spans="3:7" s="266" customFormat="1" x14ac:dyDescent="0.2">
      <c r="C183" s="9"/>
      <c r="D183" s="9"/>
      <c r="E183" s="9"/>
      <c r="F183" s="9"/>
      <c r="G183" s="9"/>
    </row>
    <row r="184" spans="3:7" s="266" customFormat="1" x14ac:dyDescent="0.2">
      <c r="C184" s="9"/>
      <c r="D184" s="9"/>
      <c r="E184" s="9"/>
      <c r="F184" s="9"/>
      <c r="G184" s="9"/>
    </row>
    <row r="185" spans="3:7" s="266" customFormat="1" x14ac:dyDescent="0.2">
      <c r="C185" s="9"/>
      <c r="D185" s="9"/>
      <c r="E185" s="9"/>
      <c r="F185" s="9"/>
      <c r="G185" s="9"/>
    </row>
    <row r="186" spans="3:7" s="266" customFormat="1" x14ac:dyDescent="0.2">
      <c r="C186" s="9"/>
      <c r="D186" s="9"/>
      <c r="E186" s="9"/>
      <c r="F186" s="9"/>
      <c r="G186" s="9"/>
    </row>
    <row r="187" spans="3:7" s="266" customFormat="1" x14ac:dyDescent="0.2">
      <c r="C187" s="9"/>
      <c r="D187" s="9"/>
      <c r="E187" s="9"/>
      <c r="F187" s="9"/>
      <c r="G187" s="9"/>
    </row>
    <row r="188" spans="3:7" s="266" customFormat="1" x14ac:dyDescent="0.2">
      <c r="C188" s="9"/>
      <c r="D188" s="9"/>
      <c r="E188" s="9"/>
      <c r="F188" s="9"/>
      <c r="G188" s="9"/>
    </row>
    <row r="189" spans="3:7" s="266" customFormat="1" x14ac:dyDescent="0.2">
      <c r="C189" s="9"/>
      <c r="D189" s="9"/>
      <c r="E189" s="9"/>
      <c r="F189" s="9"/>
      <c r="G189" s="9"/>
    </row>
    <row r="190" spans="3:7" s="266" customFormat="1" x14ac:dyDescent="0.2">
      <c r="C190" s="9"/>
      <c r="D190" s="9"/>
      <c r="E190" s="9"/>
      <c r="F190" s="9"/>
      <c r="G190" s="9"/>
    </row>
    <row r="191" spans="3:7" s="266" customFormat="1" x14ac:dyDescent="0.2">
      <c r="C191" s="9"/>
      <c r="D191" s="9"/>
      <c r="E191" s="9"/>
      <c r="F191" s="9"/>
      <c r="G191" s="9"/>
    </row>
    <row r="192" spans="3:7" s="266" customFormat="1" x14ac:dyDescent="0.2">
      <c r="C192" s="9"/>
      <c r="D192" s="9"/>
      <c r="E192" s="9"/>
      <c r="F192" s="9"/>
      <c r="G192" s="9"/>
    </row>
    <row r="193" spans="1:8" s="266" customFormat="1" x14ac:dyDescent="0.2">
      <c r="C193" s="9"/>
      <c r="D193" s="9"/>
      <c r="E193" s="9"/>
      <c r="F193" s="9"/>
      <c r="G193" s="9"/>
    </row>
    <row r="194" spans="1:8" s="266" customFormat="1" x14ac:dyDescent="0.2">
      <c r="C194" s="9"/>
      <c r="D194" s="9"/>
      <c r="E194" s="9"/>
      <c r="F194" s="9"/>
      <c r="G194" s="9"/>
    </row>
    <row r="195" spans="1:8" s="266" customFormat="1" x14ac:dyDescent="0.2">
      <c r="C195" s="9"/>
      <c r="D195" s="9"/>
      <c r="E195" s="9"/>
      <c r="F195" s="9"/>
      <c r="G195" s="9"/>
    </row>
    <row r="196" spans="1:8" s="266" customFormat="1" x14ac:dyDescent="0.2">
      <c r="C196" s="9"/>
      <c r="D196" s="9"/>
      <c r="E196" s="9"/>
      <c r="F196" s="9"/>
      <c r="G196" s="9"/>
    </row>
    <row r="197" spans="1:8" s="266" customFormat="1" x14ac:dyDescent="0.2">
      <c r="C197" s="9"/>
      <c r="D197" s="9"/>
      <c r="E197" s="9"/>
      <c r="F197" s="9"/>
      <c r="G197" s="9"/>
    </row>
    <row r="198" spans="1:8" s="266" customFormat="1" x14ac:dyDescent="0.2">
      <c r="C198" s="9"/>
      <c r="D198" s="9"/>
      <c r="E198" s="9"/>
      <c r="F198" s="9"/>
      <c r="G198" s="9"/>
    </row>
    <row r="199" spans="1:8" s="266" customFormat="1" x14ac:dyDescent="0.2">
      <c r="C199" s="9"/>
      <c r="D199" s="9"/>
      <c r="E199" s="9"/>
      <c r="F199" s="9"/>
      <c r="G199" s="9"/>
    </row>
    <row r="200" spans="1:8" s="266" customFormat="1" x14ac:dyDescent="0.2">
      <c r="C200" s="9"/>
      <c r="D200" s="9"/>
      <c r="E200" s="9"/>
      <c r="F200" s="9"/>
      <c r="G200" s="9"/>
    </row>
    <row r="201" spans="1:8" s="266" customFormat="1" x14ac:dyDescent="0.2">
      <c r="C201" s="9"/>
      <c r="D201" s="9"/>
      <c r="E201" s="9"/>
      <c r="F201" s="9"/>
      <c r="G201" s="9"/>
    </row>
    <row r="202" spans="1:8" s="266" customFormat="1" x14ac:dyDescent="0.2">
      <c r="C202" s="9"/>
      <c r="D202" s="9"/>
      <c r="E202" s="9"/>
      <c r="F202" s="9"/>
      <c r="G202" s="9"/>
    </row>
    <row r="203" spans="1:8" s="266" customFormat="1" x14ac:dyDescent="0.2">
      <c r="C203" s="9"/>
      <c r="D203" s="9"/>
      <c r="E203" s="9"/>
      <c r="F203" s="9"/>
      <c r="G203" s="9"/>
    </row>
    <row r="204" spans="1:8" s="266" customFormat="1" x14ac:dyDescent="0.2">
      <c r="C204" s="9"/>
      <c r="D204" s="9"/>
      <c r="E204" s="9"/>
      <c r="F204" s="9"/>
      <c r="G204" s="9"/>
    </row>
    <row r="205" spans="1:8" s="266" customFormat="1" x14ac:dyDescent="0.2">
      <c r="C205" s="9"/>
      <c r="D205" s="9"/>
      <c r="E205" s="9"/>
      <c r="F205" s="9"/>
      <c r="G205" s="9"/>
    </row>
    <row r="206" spans="1:8" x14ac:dyDescent="0.2">
      <c r="A206" s="42"/>
      <c r="B206" s="42"/>
      <c r="C206" s="43"/>
      <c r="D206" s="43"/>
      <c r="E206" s="43"/>
      <c r="F206" s="43"/>
      <c r="G206" s="43"/>
      <c r="H206" s="42"/>
    </row>
    <row r="207" spans="1:8" x14ac:dyDescent="0.2">
      <c r="A207" s="267"/>
      <c r="B207" s="268"/>
    </row>
    <row r="208" spans="1:8" x14ac:dyDescent="0.2">
      <c r="A208" s="267"/>
      <c r="B208" s="268"/>
    </row>
    <row r="209" spans="1:2" x14ac:dyDescent="0.2">
      <c r="A209" s="267"/>
      <c r="B209" s="268"/>
    </row>
    <row r="210" spans="1:2" x14ac:dyDescent="0.2">
      <c r="A210" s="267"/>
      <c r="B210" s="268"/>
    </row>
    <row r="211" spans="1:2" x14ac:dyDescent="0.2">
      <c r="A211" s="267"/>
      <c r="B211" s="268"/>
    </row>
  </sheetData>
  <dataValidations count="10">
    <dataValidation allowBlank="1" showInputMessage="1" showErrorMessage="1" prompt="Indicar si el deudor ya sobrepasó el plazo estipulado para pago, 90, 180 o 365 días." sqref="I7 I20 I60 I90 I100 I110 I120 I30 I40 I50"/>
    <dataValidation allowBlank="1" showInputMessage="1" showErrorMessage="1" prompt="Informar sobre caraterísticas cualitativas de la cuenta, ejemplo: acciones implementadas para su recuperación, causas de la demora en su recuperación." sqref="H7 H20 H60 H90 H100 H110 H120 H30 H40 H50"/>
    <dataValidation allowBlank="1" showInputMessage="1" showErrorMessage="1" prompt="Importe de la cuentas por cobrar con vencimiento mayor a 365 días." sqref="G7 G20 G60 G90 G100 G110 G120 G30 G40 G50"/>
    <dataValidation allowBlank="1" showInputMessage="1" showErrorMessage="1" prompt="Importe de la cuentas por cobrar con fecha de vencimiento de 181 a 365 días." sqref="F7 F20 F60 F90 F100 F110 F120 F30 F40 F50"/>
    <dataValidation allowBlank="1" showInputMessage="1" showErrorMessage="1" prompt="Importe de la cuentas por cobrar con fecha de vencimiento de 91 a 180 días." sqref="E7 E20 E60 E90 E100 E110 E120 E30 E40 E50"/>
    <dataValidation allowBlank="1" showInputMessage="1" showErrorMessage="1" prompt="Importe de la cuentas por cobrar con fecha de vencimiento de 1 a 90 días." sqref="D7 D20 D60 D90 D100 D110 D120 D30 D40 D50"/>
    <dataValidation allowBlank="1" showInputMessage="1" showErrorMessage="1" prompt="Corresponde al nombre o descripción de la cuenta de acuerdo al Plan de Cuentas emitido por el CONAC." sqref="B7 B20 B60 B90 B100 B110 B120 B30 B40 B50"/>
    <dataValidation allowBlank="1" showInputMessage="1" showErrorMessage="1" prompt="Saldo final del periodo de la cuenta pública presentada, el cual debe coincidir con la suma de las columnas de 90, 180, 365 y más de 365 días (mensual:  enero, febrero, marzo, etc.; trimestral: 1er, 2do, 3ro. o 4to.)." sqref="C7 C20 C30 C40 C50"/>
    <dataValidation allowBlank="1" showInputMessage="1" showErrorMessage="1" prompt="Saldo final del periodo de la cuenta pública presentada, el cual debe coincidir con la suma de las columnas de 90, 180, 365 y más de 365 días (trimestral: 1er, 2do, 3ro. o 4to.)." sqref="C60 C90 C100 C110 C120"/>
    <dataValidation allowBlank="1" showInputMessage="1" showErrorMessage="1" prompt="Corresponde al número de la cuenta de acuerdo al Plan de Cuentas emitido por el CONAC. Excepto cuentas por cobrar de contribuciones o fideicomisos que se encuentran dentro de inversiones financieras..." sqref="A7 A20 A30 A40 A50 A60 A90 A100 A110 A120"/>
  </dataValidations>
  <pageMargins left="0.7" right="0.7" top="0.75" bottom="0.75" header="0.3" footer="0.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zoomScaleNormal="100" zoomScaleSheetLayoutView="100" workbookViewId="0">
      <selection activeCell="H22" sqref="H22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4" width="17.7109375" style="8" customWidth="1"/>
    <col min="5" max="16384" width="11.42578125" style="8"/>
  </cols>
  <sheetData>
    <row r="1" spans="1:4" x14ac:dyDescent="0.2">
      <c r="A1" s="3" t="s">
        <v>43</v>
      </c>
      <c r="B1" s="3"/>
      <c r="D1" s="7"/>
    </row>
    <row r="2" spans="1:4" x14ac:dyDescent="0.2">
      <c r="A2" s="3" t="s">
        <v>238</v>
      </c>
      <c r="B2" s="3"/>
    </row>
    <row r="5" spans="1:4" s="35" customFormat="1" ht="11.25" customHeight="1" x14ac:dyDescent="0.2">
      <c r="A5" s="33" t="s">
        <v>61</v>
      </c>
      <c r="B5" s="270"/>
      <c r="C5" s="44"/>
      <c r="D5" s="275" t="s">
        <v>62</v>
      </c>
    </row>
    <row r="6" spans="1:4" x14ac:dyDescent="0.2">
      <c r="A6" s="45"/>
      <c r="B6" s="45"/>
      <c r="C6" s="46"/>
      <c r="D6" s="47"/>
    </row>
    <row r="7" spans="1:4" ht="15" customHeight="1" x14ac:dyDescent="0.2">
      <c r="A7" s="15" t="s">
        <v>46</v>
      </c>
      <c r="B7" s="16" t="s">
        <v>47</v>
      </c>
      <c r="C7" s="295" t="s">
        <v>48</v>
      </c>
      <c r="D7" s="48" t="s">
        <v>63</v>
      </c>
    </row>
    <row r="8" spans="1:4" x14ac:dyDescent="0.2">
      <c r="A8" s="168"/>
      <c r="B8" s="151"/>
      <c r="C8" s="149"/>
      <c r="D8" s="151"/>
    </row>
    <row r="9" spans="1:4" s="294" customFormat="1" x14ac:dyDescent="0.2">
      <c r="A9" s="168"/>
      <c r="B9" s="151"/>
      <c r="C9" s="149"/>
      <c r="D9" s="151"/>
    </row>
    <row r="10" spans="1:4" s="294" customFormat="1" x14ac:dyDescent="0.2">
      <c r="A10" s="168"/>
      <c r="B10" s="151"/>
      <c r="C10" s="149"/>
      <c r="D10" s="151"/>
    </row>
    <row r="11" spans="1:4" s="294" customFormat="1" x14ac:dyDescent="0.2">
      <c r="A11" s="168"/>
      <c r="B11" s="151"/>
      <c r="C11" s="149"/>
      <c r="D11" s="151"/>
    </row>
    <row r="12" spans="1:4" x14ac:dyDescent="0.2">
      <c r="A12" s="168"/>
      <c r="B12" s="151"/>
      <c r="C12" s="149"/>
      <c r="D12" s="151"/>
    </row>
    <row r="13" spans="1:4" x14ac:dyDescent="0.2">
      <c r="A13" s="168"/>
      <c r="B13" s="151"/>
      <c r="C13" s="149"/>
      <c r="D13" s="151"/>
    </row>
    <row r="14" spans="1:4" x14ac:dyDescent="0.2">
      <c r="A14" s="168"/>
      <c r="B14" s="151"/>
      <c r="C14" s="149"/>
      <c r="D14" s="151"/>
    </row>
    <row r="15" spans="1:4" x14ac:dyDescent="0.2">
      <c r="A15" s="168"/>
      <c r="B15" s="151"/>
      <c r="C15" s="149"/>
      <c r="D15" s="151"/>
    </row>
    <row r="16" spans="1:4" x14ac:dyDescent="0.2">
      <c r="A16" s="182"/>
      <c r="B16" s="182" t="s">
        <v>260</v>
      </c>
      <c r="C16" s="158">
        <f>SUM(C8:C15)</f>
        <v>0</v>
      </c>
      <c r="D16" s="183"/>
    </row>
    <row r="17" spans="1:4" x14ac:dyDescent="0.2">
      <c r="A17" s="167"/>
      <c r="B17" s="167"/>
      <c r="C17" s="175"/>
      <c r="D17" s="167"/>
    </row>
    <row r="18" spans="1:4" x14ac:dyDescent="0.2">
      <c r="A18" s="167"/>
      <c r="B18" s="167"/>
      <c r="C18" s="175"/>
      <c r="D18" s="167"/>
    </row>
    <row r="19" spans="1:4" s="35" customFormat="1" ht="11.25" customHeight="1" x14ac:dyDescent="0.2">
      <c r="A19" s="33" t="s">
        <v>64</v>
      </c>
      <c r="B19" s="167"/>
      <c r="C19" s="44"/>
      <c r="D19" s="275" t="s">
        <v>62</v>
      </c>
    </row>
    <row r="20" spans="1:4" x14ac:dyDescent="0.2">
      <c r="A20" s="45"/>
      <c r="B20" s="45"/>
      <c r="C20" s="46"/>
      <c r="D20" s="47"/>
    </row>
    <row r="21" spans="1:4" ht="15" customHeight="1" x14ac:dyDescent="0.2">
      <c r="A21" s="15" t="s">
        <v>46</v>
      </c>
      <c r="B21" s="16" t="s">
        <v>47</v>
      </c>
      <c r="C21" s="295" t="s">
        <v>48</v>
      </c>
      <c r="D21" s="48" t="s">
        <v>63</v>
      </c>
    </row>
    <row r="22" spans="1:4" x14ac:dyDescent="0.2">
      <c r="A22" s="173">
        <v>115132492</v>
      </c>
      <c r="B22" s="180" t="s">
        <v>378</v>
      </c>
      <c r="C22" s="149">
        <v>188690.85</v>
      </c>
      <c r="D22" s="151" t="s">
        <v>379</v>
      </c>
    </row>
    <row r="23" spans="1:4" s="286" customFormat="1" x14ac:dyDescent="0.2">
      <c r="A23" s="173"/>
      <c r="B23" s="180"/>
      <c r="C23" s="149"/>
      <c r="D23" s="151"/>
    </row>
    <row r="24" spans="1:4" s="286" customFormat="1" x14ac:dyDescent="0.2">
      <c r="A24" s="173"/>
      <c r="B24" s="180"/>
      <c r="C24" s="149"/>
      <c r="D24" s="151"/>
    </row>
    <row r="25" spans="1:4" x14ac:dyDescent="0.2">
      <c r="A25" s="173"/>
      <c r="B25" s="180"/>
      <c r="C25" s="149"/>
      <c r="D25" s="151"/>
    </row>
    <row r="26" spans="1:4" x14ac:dyDescent="0.2">
      <c r="A26" s="165"/>
      <c r="B26" s="165" t="s">
        <v>261</v>
      </c>
      <c r="C26" s="157">
        <f>SUM(C22:C25)</f>
        <v>188690.85</v>
      </c>
      <c r="D26" s="183"/>
    </row>
    <row r="28" spans="1:4" x14ac:dyDescent="0.2">
      <c r="B28" s="8" t="str">
        <f>+UPPER(B17)</f>
        <v/>
      </c>
    </row>
  </sheetData>
  <dataValidations count="5">
    <dataValidation allowBlank="1" showInputMessage="1" showErrorMessage="1" prompt="Sistema de costeo y método de valuación aplicados a los inventarios (UEPS, PROMEDIO, etc.)" sqref="D7"/>
    <dataValidation allowBlank="1" showInputMessage="1" showErrorMessage="1" prompt="Corresponde al nombre o descripción de la cuenta de acuerdo al Plan de Cuentas emitido por el CONAC." sqref="B7 B21"/>
    <dataValidation allowBlank="1" showInputMessage="1" showErrorMessage="1" prompt="Método de valuación aplicados." sqref="D21"/>
    <dataValidation allowBlank="1" showInputMessage="1" showErrorMessage="1" prompt="Saldo final del periodo que corresponde a la cuenta pública presentada (trimestral: 1er, 2do, 3ro. o 4to.)." sqref="C7 C21"/>
    <dataValidation allowBlank="1" showInputMessage="1" showErrorMessage="1" prompt="Corresponde al número de la cuenta de acuerdo al Plan de Cuentas emitido por el CONAC." sqref="A7 A21"/>
  </dataValidation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100" zoomScaleSheetLayoutView="100" workbookViewId="0">
      <selection activeCell="A7" sqref="A7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8" customWidth="1"/>
    <col min="6" max="7" width="22.7109375" style="8" customWidth="1"/>
    <col min="8" max="16384" width="11.42578125" style="8"/>
  </cols>
  <sheetData>
    <row r="1" spans="1:7" s="35" customFormat="1" ht="11.25" customHeight="1" x14ac:dyDescent="0.25">
      <c r="A1" s="50" t="s">
        <v>43</v>
      </c>
      <c r="B1" s="50"/>
      <c r="C1" s="297"/>
      <c r="D1" s="50"/>
      <c r="E1" s="50"/>
      <c r="F1" s="50"/>
      <c r="G1" s="51"/>
    </row>
    <row r="2" spans="1:7" s="35" customFormat="1" ht="11.25" customHeight="1" x14ac:dyDescent="0.25">
      <c r="A2" s="50" t="s">
        <v>238</v>
      </c>
      <c r="B2" s="50"/>
      <c r="C2" s="297"/>
      <c r="D2" s="50"/>
      <c r="E2" s="50"/>
      <c r="F2" s="50"/>
      <c r="G2" s="50"/>
    </row>
    <row r="5" spans="1:7" ht="11.25" customHeight="1" x14ac:dyDescent="0.2">
      <c r="A5" s="10" t="s">
        <v>65</v>
      </c>
      <c r="B5" s="10"/>
      <c r="G5" s="12" t="s">
        <v>66</v>
      </c>
    </row>
    <row r="6" spans="1:7" x14ac:dyDescent="0.2">
      <c r="A6" s="292"/>
      <c r="B6" s="292"/>
      <c r="C6" s="68"/>
      <c r="D6" s="292"/>
      <c r="E6" s="292"/>
      <c r="F6" s="292"/>
      <c r="G6" s="292"/>
    </row>
    <row r="7" spans="1:7" ht="15" customHeight="1" x14ac:dyDescent="0.2">
      <c r="A7" s="15" t="s">
        <v>46</v>
      </c>
      <c r="B7" s="16" t="s">
        <v>47</v>
      </c>
      <c r="C7" s="17" t="s">
        <v>48</v>
      </c>
      <c r="D7" s="18" t="s">
        <v>49</v>
      </c>
      <c r="E7" s="18" t="s">
        <v>67</v>
      </c>
      <c r="F7" s="16" t="s">
        <v>68</v>
      </c>
      <c r="G7" s="16" t="s">
        <v>69</v>
      </c>
    </row>
    <row r="8" spans="1:7" x14ac:dyDescent="0.2">
      <c r="A8" s="184"/>
      <c r="B8" s="184"/>
      <c r="C8" s="145"/>
      <c r="D8" s="185"/>
      <c r="E8" s="186"/>
      <c r="F8" s="184"/>
      <c r="G8" s="184"/>
    </row>
    <row r="9" spans="1:7" s="294" customFormat="1" x14ac:dyDescent="0.2">
      <c r="A9" s="184"/>
      <c r="B9" s="184"/>
      <c r="C9" s="145"/>
      <c r="D9" s="186"/>
      <c r="E9" s="186"/>
      <c r="F9" s="184"/>
      <c r="G9" s="184"/>
    </row>
    <row r="10" spans="1:7" s="294" customFormat="1" x14ac:dyDescent="0.2">
      <c r="A10" s="184"/>
      <c r="B10" s="184"/>
      <c r="C10" s="145"/>
      <c r="D10" s="186"/>
      <c r="E10" s="186"/>
      <c r="F10" s="184"/>
      <c r="G10" s="184"/>
    </row>
    <row r="11" spans="1:7" s="294" customFormat="1" x14ac:dyDescent="0.2">
      <c r="A11" s="184"/>
      <c r="B11" s="184"/>
      <c r="C11" s="145"/>
      <c r="D11" s="186"/>
      <c r="E11" s="186"/>
      <c r="F11" s="184"/>
      <c r="G11" s="184"/>
    </row>
    <row r="12" spans="1:7" s="294" customFormat="1" x14ac:dyDescent="0.2">
      <c r="A12" s="184"/>
      <c r="B12" s="184"/>
      <c r="C12" s="145"/>
      <c r="D12" s="186"/>
      <c r="E12" s="186"/>
      <c r="F12" s="184"/>
      <c r="G12" s="184"/>
    </row>
    <row r="13" spans="1:7" s="294" customFormat="1" x14ac:dyDescent="0.2">
      <c r="A13" s="184"/>
      <c r="B13" s="184"/>
      <c r="C13" s="145"/>
      <c r="D13" s="186"/>
      <c r="E13" s="186"/>
      <c r="F13" s="184"/>
      <c r="G13" s="184"/>
    </row>
    <row r="14" spans="1:7" s="294" customFormat="1" x14ac:dyDescent="0.2">
      <c r="A14" s="184"/>
      <c r="B14" s="184"/>
      <c r="C14" s="145"/>
      <c r="D14" s="186"/>
      <c r="E14" s="186"/>
      <c r="F14" s="184"/>
      <c r="G14" s="184"/>
    </row>
    <row r="15" spans="1:7" x14ac:dyDescent="0.2">
      <c r="A15" s="184"/>
      <c r="B15" s="184"/>
      <c r="C15" s="145"/>
      <c r="D15" s="186"/>
      <c r="E15" s="186"/>
      <c r="F15" s="184"/>
      <c r="G15" s="184"/>
    </row>
    <row r="16" spans="1:7" x14ac:dyDescent="0.2">
      <c r="A16" s="181"/>
      <c r="B16" s="181" t="s">
        <v>271</v>
      </c>
      <c r="C16" s="153">
        <f>SUM(C8:C15)</f>
        <v>0</v>
      </c>
      <c r="D16" s="181"/>
      <c r="E16" s="181"/>
      <c r="F16" s="181"/>
      <c r="G16" s="181"/>
    </row>
  </sheetData>
  <dataValidations count="7">
    <dataValidation allowBlank="1" showInputMessage="1" showErrorMessage="1" prompt="Razón de existencia/fin del fideicomiso." sqref="G7"/>
    <dataValidation allowBlank="1" showInputMessage="1" showErrorMessage="1" prompt="Nombre con el que se identifica el fideicomiso." sqref="F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Saldo final del importe fideicomitido del ente público del periodo que corresponde la cuenta pública presentada trimestral: 1er, 2do, 3ro. o 4to.)." sqref="C7"/>
    <dataValidation allowBlank="1" showInputMessage="1" showErrorMessage="1" prompt="Tipo de fideicomiso(s) que tiene la entidad derivado de los recursos asignados (Art. 32 LGCG.). Puede ser de: Administración, Inversión." sqref="D7"/>
    <dataValidation allowBlank="1" showInputMessage="1" showErrorMessage="1" prompt="Corresponde al número de la cuenta de acuerdo al Plan de Cuentas emitido por el CONAC." sqref="A7"/>
  </dataValidations>
  <pageMargins left="0.7" right="0.7" top="0.75" bottom="0.75" header="0.3" footer="0.3"/>
  <pageSetup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zoomScaleSheetLayoutView="100" workbookViewId="0">
      <selection activeCell="A7" sqref="A7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8" customWidth="1"/>
    <col min="6" max="16384" width="11.42578125" style="8"/>
  </cols>
  <sheetData>
    <row r="1" spans="1:5" x14ac:dyDescent="0.2">
      <c r="A1" s="3" t="s">
        <v>43</v>
      </c>
      <c r="B1" s="3"/>
      <c r="C1" s="4"/>
      <c r="D1" s="3"/>
      <c r="E1" s="7"/>
    </row>
    <row r="2" spans="1:5" x14ac:dyDescent="0.2">
      <c r="A2" s="3" t="s">
        <v>238</v>
      </c>
      <c r="B2" s="3"/>
      <c r="C2" s="4"/>
      <c r="D2" s="3"/>
      <c r="E2" s="3"/>
    </row>
    <row r="5" spans="1:5" ht="11.25" customHeight="1" x14ac:dyDescent="0.2">
      <c r="A5" s="10" t="s">
        <v>70</v>
      </c>
      <c r="B5" s="10"/>
      <c r="E5" s="12" t="s">
        <v>71</v>
      </c>
    </row>
    <row r="6" spans="1:5" x14ac:dyDescent="0.2">
      <c r="A6" s="292"/>
      <c r="B6" s="292"/>
      <c r="C6" s="68"/>
      <c r="D6" s="292"/>
      <c r="E6" s="292"/>
    </row>
    <row r="7" spans="1:5" ht="15" customHeight="1" x14ac:dyDescent="0.2">
      <c r="A7" s="15" t="s">
        <v>46</v>
      </c>
      <c r="B7" s="16" t="s">
        <v>47</v>
      </c>
      <c r="C7" s="295" t="s">
        <v>48</v>
      </c>
      <c r="D7" s="18" t="s">
        <v>49</v>
      </c>
      <c r="E7" s="16" t="s">
        <v>72</v>
      </c>
    </row>
    <row r="8" spans="1:5" s="253" customFormat="1" ht="11.25" customHeight="1" x14ac:dyDescent="0.2">
      <c r="A8" s="185"/>
      <c r="B8" s="185"/>
      <c r="C8" s="178"/>
      <c r="D8" s="185"/>
      <c r="E8" s="185"/>
    </row>
    <row r="9" spans="1:5" s="294" customFormat="1" ht="11.25" customHeight="1" x14ac:dyDescent="0.2">
      <c r="A9" s="185"/>
      <c r="B9" s="185"/>
      <c r="C9" s="178"/>
      <c r="D9" s="185"/>
      <c r="E9" s="185"/>
    </row>
    <row r="10" spans="1:5" s="294" customFormat="1" ht="11.25" customHeight="1" x14ac:dyDescent="0.2">
      <c r="A10" s="185"/>
      <c r="B10" s="185"/>
      <c r="C10" s="178"/>
      <c r="D10" s="185"/>
      <c r="E10" s="185"/>
    </row>
    <row r="11" spans="1:5" s="294" customFormat="1" ht="11.25" customHeight="1" x14ac:dyDescent="0.2">
      <c r="A11" s="185"/>
      <c r="B11" s="185"/>
      <c r="C11" s="178"/>
      <c r="D11" s="185"/>
      <c r="E11" s="185"/>
    </row>
    <row r="12" spans="1:5" s="294" customFormat="1" ht="11.25" customHeight="1" x14ac:dyDescent="0.2">
      <c r="A12" s="185"/>
      <c r="B12" s="185"/>
      <c r="C12" s="178"/>
      <c r="D12" s="185"/>
      <c r="E12" s="185"/>
    </row>
    <row r="13" spans="1:5" s="294" customFormat="1" ht="11.25" customHeight="1" x14ac:dyDescent="0.2">
      <c r="A13" s="185"/>
      <c r="B13" s="185"/>
      <c r="C13" s="178"/>
      <c r="D13" s="185"/>
      <c r="E13" s="185"/>
    </row>
    <row r="14" spans="1:5" s="286" customFormat="1" ht="11.25" customHeight="1" x14ac:dyDescent="0.2">
      <c r="A14" s="185"/>
      <c r="B14" s="185"/>
      <c r="C14" s="178"/>
      <c r="D14" s="185"/>
      <c r="E14" s="185"/>
    </row>
    <row r="15" spans="1:5" x14ac:dyDescent="0.2">
      <c r="A15" s="185"/>
      <c r="B15" s="185"/>
      <c r="C15" s="178"/>
      <c r="D15" s="185"/>
      <c r="E15" s="185"/>
    </row>
    <row r="16" spans="1:5" x14ac:dyDescent="0.2">
      <c r="A16" s="165"/>
      <c r="B16" s="165" t="s">
        <v>272</v>
      </c>
      <c r="C16" s="179">
        <f>SUM(C8:C15)</f>
        <v>0</v>
      </c>
      <c r="D16" s="165"/>
      <c r="E16" s="165"/>
    </row>
  </sheetData>
  <dataValidations count="5">
    <dataValidation allowBlank="1" showInputMessage="1" showErrorMessage="1" prompt="Especificar el nombre de la Empresa u Organismo Público Descentralizado al que se realizó la aportación. (organismo público descentralizados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Participaciones y Aportaciones de capital que tiene la entidad. Ejemplo: ordinarias, preferentes, serie A, B, C." sqref="D7"/>
    <dataValidation allowBlank="1" showInputMessage="1" showErrorMessage="1" prompt="Saldo final del periodo que corresponde a la cuenta pública presentada (trimestral: 1er, 2do, 3ro. o 4to.)." sqref="C7"/>
    <dataValidation allowBlank="1" showInputMessage="1" showErrorMessage="1" prompt="Corresponde al número de la cuenta de acuerdo al Plan de Cuentas emitido por el CONAC." sqref="A7"/>
  </dataValidations>
  <pageMargins left="0.7" right="0.7" top="0.75" bottom="0.75" header="0.3" footer="0.3"/>
  <pageSetup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zoomScaleNormal="100" zoomScaleSheetLayoutView="100" workbookViewId="0">
      <selection activeCell="E75" sqref="E75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5" width="17.7109375" style="9" customWidth="1"/>
    <col min="6" max="7" width="17.7109375" style="8" customWidth="1"/>
    <col min="8" max="8" width="8.7109375" style="8" customWidth="1"/>
    <col min="9" max="16384" width="11.42578125" style="8"/>
  </cols>
  <sheetData>
    <row r="1" spans="1:6" x14ac:dyDescent="0.2">
      <c r="A1" s="3" t="s">
        <v>43</v>
      </c>
      <c r="B1" s="3"/>
      <c r="C1" s="4"/>
      <c r="D1" s="4"/>
      <c r="E1" s="4"/>
      <c r="F1" s="7"/>
    </row>
    <row r="2" spans="1:6" x14ac:dyDescent="0.2">
      <c r="A2" s="3" t="s">
        <v>238</v>
      </c>
      <c r="B2" s="3"/>
      <c r="C2" s="4"/>
      <c r="D2" s="4"/>
      <c r="E2" s="4"/>
      <c r="F2" s="5"/>
    </row>
    <row r="3" spans="1:6" x14ac:dyDescent="0.2">
      <c r="F3" s="5"/>
    </row>
    <row r="4" spans="1:6" x14ac:dyDescent="0.2">
      <c r="F4" s="5"/>
    </row>
    <row r="5" spans="1:6" ht="11.25" customHeight="1" x14ac:dyDescent="0.2">
      <c r="A5" s="10" t="s">
        <v>73</v>
      </c>
      <c r="B5" s="10"/>
      <c r="C5" s="53"/>
      <c r="D5" s="53"/>
      <c r="E5" s="53"/>
      <c r="F5" s="54" t="s">
        <v>74</v>
      </c>
    </row>
    <row r="6" spans="1:6" x14ac:dyDescent="0.2">
      <c r="A6" s="55"/>
      <c r="B6" s="55"/>
      <c r="C6" s="53"/>
      <c r="D6" s="56"/>
      <c r="E6" s="56"/>
      <c r="F6" s="57"/>
    </row>
    <row r="7" spans="1:6" ht="15" customHeight="1" x14ac:dyDescent="0.2">
      <c r="A7" s="15" t="s">
        <v>46</v>
      </c>
      <c r="B7" s="16" t="s">
        <v>47</v>
      </c>
      <c r="C7" s="58" t="s">
        <v>75</v>
      </c>
      <c r="D7" s="58" t="s">
        <v>76</v>
      </c>
      <c r="E7" s="58" t="s">
        <v>77</v>
      </c>
      <c r="F7" s="59" t="s">
        <v>78</v>
      </c>
    </row>
    <row r="8" spans="1:6" x14ac:dyDescent="0.2">
      <c r="A8" s="168">
        <v>123105811</v>
      </c>
      <c r="B8" s="168" t="s">
        <v>380</v>
      </c>
      <c r="C8" s="145">
        <v>450000</v>
      </c>
      <c r="D8" s="145">
        <v>450000</v>
      </c>
      <c r="E8" s="145">
        <v>0</v>
      </c>
      <c r="F8" s="145"/>
    </row>
    <row r="9" spans="1:6" s="221" customFormat="1" x14ac:dyDescent="0.2">
      <c r="A9" s="168">
        <v>123305831</v>
      </c>
      <c r="B9" s="168" t="s">
        <v>381</v>
      </c>
      <c r="C9" s="145">
        <v>0</v>
      </c>
      <c r="D9" s="145">
        <v>190597.03</v>
      </c>
      <c r="E9" s="145">
        <v>190597.03</v>
      </c>
      <c r="F9" s="145"/>
    </row>
    <row r="10" spans="1:6" s="221" customFormat="1" x14ac:dyDescent="0.2">
      <c r="A10" s="168">
        <v>123405891</v>
      </c>
      <c r="B10" s="168" t="s">
        <v>382</v>
      </c>
      <c r="C10" s="145">
        <v>986317.77</v>
      </c>
      <c r="D10" s="145">
        <v>986317.77</v>
      </c>
      <c r="E10" s="145">
        <v>0</v>
      </c>
      <c r="F10" s="145"/>
    </row>
    <row r="11" spans="1:6" s="221" customFormat="1" x14ac:dyDescent="0.2">
      <c r="A11" s="168">
        <v>123536131</v>
      </c>
      <c r="B11" s="168" t="s">
        <v>383</v>
      </c>
      <c r="C11" s="145">
        <v>230000</v>
      </c>
      <c r="D11" s="145">
        <v>0</v>
      </c>
      <c r="E11" s="145">
        <v>-230000</v>
      </c>
      <c r="F11" s="145"/>
    </row>
    <row r="12" spans="1:6" s="221" customFormat="1" x14ac:dyDescent="0.2">
      <c r="A12" s="168"/>
      <c r="B12" s="168"/>
      <c r="C12" s="145"/>
      <c r="D12" s="145"/>
      <c r="E12" s="145"/>
      <c r="F12" s="145"/>
    </row>
    <row r="13" spans="1:6" s="221" customFormat="1" x14ac:dyDescent="0.2">
      <c r="A13" s="168"/>
      <c r="B13" s="168"/>
      <c r="C13" s="145"/>
      <c r="D13" s="145"/>
      <c r="E13" s="145"/>
      <c r="F13" s="145"/>
    </row>
    <row r="14" spans="1:6" s="221" customFormat="1" x14ac:dyDescent="0.2">
      <c r="A14" s="168"/>
      <c r="B14" s="168"/>
      <c r="C14" s="145"/>
      <c r="D14" s="145"/>
      <c r="E14" s="145"/>
      <c r="F14" s="145"/>
    </row>
    <row r="15" spans="1:6" s="221" customFormat="1" x14ac:dyDescent="0.2">
      <c r="A15" s="168"/>
      <c r="B15" s="168"/>
      <c r="C15" s="145"/>
      <c r="D15" s="145"/>
      <c r="E15" s="145"/>
      <c r="F15" s="145"/>
    </row>
    <row r="16" spans="1:6" x14ac:dyDescent="0.2">
      <c r="A16" s="181"/>
      <c r="B16" s="181" t="s">
        <v>273</v>
      </c>
      <c r="C16" s="153">
        <f>SUM(C8:C15)</f>
        <v>1666317.77</v>
      </c>
      <c r="D16" s="153">
        <f>SUM(D8:D15)</f>
        <v>1626914.8</v>
      </c>
      <c r="E16" s="153">
        <f>SUM(E8:E15)</f>
        <v>-39402.97</v>
      </c>
      <c r="F16" s="153"/>
    </row>
    <row r="17" spans="1:6" x14ac:dyDescent="0.2">
      <c r="A17" s="167"/>
      <c r="B17" s="167"/>
      <c r="C17" s="175"/>
      <c r="D17" s="175"/>
      <c r="E17" s="175"/>
      <c r="F17" s="167"/>
    </row>
    <row r="18" spans="1:6" x14ac:dyDescent="0.2">
      <c r="A18" s="167"/>
      <c r="B18" s="167"/>
      <c r="C18" s="175"/>
      <c r="D18" s="175"/>
      <c r="E18" s="175"/>
      <c r="F18" s="167"/>
    </row>
    <row r="19" spans="1:6" ht="11.25" customHeight="1" x14ac:dyDescent="0.2">
      <c r="A19" s="10" t="s">
        <v>79</v>
      </c>
      <c r="B19" s="167"/>
      <c r="C19" s="53"/>
      <c r="D19" s="53"/>
      <c r="E19" s="53"/>
      <c r="F19" s="54" t="s">
        <v>74</v>
      </c>
    </row>
    <row r="20" spans="1:6" ht="12.75" customHeight="1" x14ac:dyDescent="0.2">
      <c r="A20" s="45"/>
      <c r="B20" s="45"/>
      <c r="C20" s="22"/>
    </row>
    <row r="21" spans="1:6" ht="15" customHeight="1" x14ac:dyDescent="0.2">
      <c r="A21" s="15" t="s">
        <v>46</v>
      </c>
      <c r="B21" s="16" t="s">
        <v>47</v>
      </c>
      <c r="C21" s="58" t="s">
        <v>75</v>
      </c>
      <c r="D21" s="58" t="s">
        <v>76</v>
      </c>
      <c r="E21" s="58" t="s">
        <v>77</v>
      </c>
      <c r="F21" s="59" t="s">
        <v>78</v>
      </c>
    </row>
    <row r="22" spans="1:6" x14ac:dyDescent="0.2">
      <c r="A22" s="168">
        <v>124115111</v>
      </c>
      <c r="B22" s="151" t="s">
        <v>384</v>
      </c>
      <c r="C22" s="149">
        <v>45222.82</v>
      </c>
      <c r="D22" s="149">
        <v>45222.82</v>
      </c>
      <c r="E22" s="149">
        <v>0</v>
      </c>
      <c r="F22" s="151"/>
    </row>
    <row r="23" spans="1:6" s="294" customFormat="1" x14ac:dyDescent="0.2">
      <c r="A23" s="168">
        <v>124135151</v>
      </c>
      <c r="B23" s="151" t="s">
        <v>385</v>
      </c>
      <c r="C23" s="149">
        <v>213223.82</v>
      </c>
      <c r="D23" s="149">
        <v>277739.98</v>
      </c>
      <c r="E23" s="149">
        <v>64516.160000000003</v>
      </c>
      <c r="F23" s="151"/>
    </row>
    <row r="24" spans="1:6" s="294" customFormat="1" x14ac:dyDescent="0.2">
      <c r="A24" s="168">
        <v>124195191</v>
      </c>
      <c r="B24" s="151" t="s">
        <v>386</v>
      </c>
      <c r="C24" s="149">
        <v>16329.52</v>
      </c>
      <c r="D24" s="149">
        <v>16329.52</v>
      </c>
      <c r="E24" s="149">
        <v>0</v>
      </c>
      <c r="F24" s="151"/>
    </row>
    <row r="25" spans="1:6" s="294" customFormat="1" x14ac:dyDescent="0.2">
      <c r="A25" s="168">
        <v>124295291</v>
      </c>
      <c r="B25" s="151" t="s">
        <v>387</v>
      </c>
      <c r="C25" s="149">
        <v>14400</v>
      </c>
      <c r="D25" s="149">
        <v>14400</v>
      </c>
      <c r="E25" s="149">
        <v>0</v>
      </c>
      <c r="F25" s="151"/>
    </row>
    <row r="26" spans="1:6" s="294" customFormat="1" x14ac:dyDescent="0.2">
      <c r="A26" s="168">
        <v>124415411</v>
      </c>
      <c r="B26" s="151" t="s">
        <v>388</v>
      </c>
      <c r="C26" s="149">
        <v>1870792.99</v>
      </c>
      <c r="D26" s="149">
        <v>1959992.99</v>
      </c>
      <c r="E26" s="149">
        <v>89200</v>
      </c>
      <c r="F26" s="151"/>
    </row>
    <row r="27" spans="1:6" s="294" customFormat="1" x14ac:dyDescent="0.2">
      <c r="A27" s="168">
        <v>124625621</v>
      </c>
      <c r="B27" s="151" t="s">
        <v>389</v>
      </c>
      <c r="C27" s="149">
        <v>95561.04</v>
      </c>
      <c r="D27" s="149">
        <v>95561.04</v>
      </c>
      <c r="E27" s="149">
        <v>0</v>
      </c>
      <c r="F27" s="151"/>
    </row>
    <row r="28" spans="1:6" s="294" customFormat="1" x14ac:dyDescent="0.2">
      <c r="A28" s="168">
        <v>124635631</v>
      </c>
      <c r="B28" s="151" t="s">
        <v>390</v>
      </c>
      <c r="C28" s="149">
        <v>62635.68</v>
      </c>
      <c r="D28" s="149">
        <v>62635.68</v>
      </c>
      <c r="E28" s="149">
        <v>0</v>
      </c>
      <c r="F28" s="151"/>
    </row>
    <row r="29" spans="1:6" s="294" customFormat="1" x14ac:dyDescent="0.2">
      <c r="A29" s="168">
        <v>124655651</v>
      </c>
      <c r="B29" s="151" t="s">
        <v>391</v>
      </c>
      <c r="C29" s="149">
        <v>8527</v>
      </c>
      <c r="D29" s="149">
        <v>8527</v>
      </c>
      <c r="E29" s="149">
        <v>0</v>
      </c>
      <c r="F29" s="151"/>
    </row>
    <row r="30" spans="1:6" s="294" customFormat="1" x14ac:dyDescent="0.2">
      <c r="A30" s="168">
        <v>124665663</v>
      </c>
      <c r="B30" s="151" t="s">
        <v>392</v>
      </c>
      <c r="C30" s="149">
        <v>905485.48</v>
      </c>
      <c r="D30" s="149">
        <v>976485.48</v>
      </c>
      <c r="E30" s="149">
        <v>71000</v>
      </c>
      <c r="F30" s="151"/>
    </row>
    <row r="31" spans="1:6" s="294" customFormat="1" x14ac:dyDescent="0.2">
      <c r="A31" s="168">
        <v>124675671</v>
      </c>
      <c r="B31" s="151" t="s">
        <v>393</v>
      </c>
      <c r="C31" s="149">
        <v>52504.51</v>
      </c>
      <c r="D31" s="149">
        <v>52504.51</v>
      </c>
      <c r="E31" s="149">
        <v>0</v>
      </c>
      <c r="F31" s="151"/>
    </row>
    <row r="32" spans="1:6" s="294" customFormat="1" x14ac:dyDescent="0.2">
      <c r="A32" s="168">
        <v>124695691</v>
      </c>
      <c r="B32" s="151" t="s">
        <v>394</v>
      </c>
      <c r="C32" s="149">
        <v>1481565.29</v>
      </c>
      <c r="D32" s="149">
        <v>2087025.89</v>
      </c>
      <c r="E32" s="149">
        <v>605460.6</v>
      </c>
      <c r="F32" s="151"/>
    </row>
    <row r="33" spans="1:8" s="294" customFormat="1" x14ac:dyDescent="0.2">
      <c r="A33" s="168"/>
      <c r="B33" s="151"/>
      <c r="C33" s="149"/>
      <c r="D33" s="149"/>
      <c r="E33" s="149"/>
      <c r="F33" s="151"/>
    </row>
    <row r="34" spans="1:8" x14ac:dyDescent="0.2">
      <c r="A34" s="181"/>
      <c r="B34" s="181" t="s">
        <v>274</v>
      </c>
      <c r="C34" s="153">
        <f>SUM(C22:C33)</f>
        <v>4766248.1500000004</v>
      </c>
      <c r="D34" s="153">
        <f>SUM(D22:D33)</f>
        <v>5596424.9100000001</v>
      </c>
      <c r="E34" s="153">
        <f>SUM(E22:E33)</f>
        <v>830176.76</v>
      </c>
      <c r="F34" s="153"/>
    </row>
    <row r="35" spans="1:8" s="19" customFormat="1" x14ac:dyDescent="0.2">
      <c r="A35" s="166"/>
      <c r="B35" s="166"/>
      <c r="C35" s="27"/>
      <c r="D35" s="27"/>
      <c r="E35" s="27"/>
      <c r="F35" s="27"/>
    </row>
    <row r="36" spans="1:8" s="19" customFormat="1" x14ac:dyDescent="0.2">
      <c r="A36" s="166"/>
      <c r="B36" s="166"/>
      <c r="C36" s="27"/>
      <c r="D36" s="27"/>
      <c r="E36" s="27"/>
      <c r="F36" s="27"/>
    </row>
    <row r="37" spans="1:8" s="19" customFormat="1" ht="11.25" customHeight="1" x14ac:dyDescent="0.2">
      <c r="A37" s="10" t="s">
        <v>254</v>
      </c>
      <c r="B37" s="10"/>
      <c r="C37" s="53"/>
      <c r="D37" s="53"/>
      <c r="E37" s="53"/>
      <c r="G37" s="54" t="s">
        <v>74</v>
      </c>
    </row>
    <row r="38" spans="1:8" s="19" customFormat="1" x14ac:dyDescent="0.2">
      <c r="A38" s="45"/>
      <c r="B38" s="45"/>
      <c r="C38" s="22"/>
      <c r="D38" s="9"/>
      <c r="E38" s="9"/>
      <c r="F38" s="8"/>
    </row>
    <row r="39" spans="1:8" s="19" customFormat="1" ht="27.95" customHeight="1" x14ac:dyDescent="0.2">
      <c r="A39" s="15" t="s">
        <v>46</v>
      </c>
      <c r="B39" s="16" t="s">
        <v>47</v>
      </c>
      <c r="C39" s="58" t="s">
        <v>75</v>
      </c>
      <c r="D39" s="58" t="s">
        <v>76</v>
      </c>
      <c r="E39" s="58" t="s">
        <v>77</v>
      </c>
      <c r="F39" s="59" t="s">
        <v>78</v>
      </c>
      <c r="G39" s="59" t="s">
        <v>283</v>
      </c>
      <c r="H39" s="59" t="s">
        <v>284</v>
      </c>
    </row>
    <row r="40" spans="1:8" s="19" customFormat="1" x14ac:dyDescent="0.2">
      <c r="A40" s="168">
        <v>126105831</v>
      </c>
      <c r="B40" s="151" t="s">
        <v>395</v>
      </c>
      <c r="C40" s="145">
        <v>0</v>
      </c>
      <c r="D40" s="149">
        <v>-1588.31</v>
      </c>
      <c r="E40" s="149">
        <v>-1588.31</v>
      </c>
      <c r="F40" s="151"/>
      <c r="G40" s="151"/>
      <c r="H40" s="151"/>
    </row>
    <row r="41" spans="1:8" s="19" customFormat="1" x14ac:dyDescent="0.2">
      <c r="A41" s="168"/>
      <c r="B41" s="151"/>
      <c r="C41" s="145"/>
      <c r="D41" s="149"/>
      <c r="E41" s="149"/>
      <c r="F41" s="151"/>
      <c r="G41" s="151"/>
      <c r="H41" s="151"/>
    </row>
    <row r="42" spans="1:8" s="19" customFormat="1" x14ac:dyDescent="0.2">
      <c r="A42" s="168"/>
      <c r="B42" s="151"/>
      <c r="C42" s="145"/>
      <c r="D42" s="149"/>
      <c r="E42" s="149"/>
      <c r="F42" s="151"/>
      <c r="G42" s="151"/>
      <c r="H42" s="151"/>
    </row>
    <row r="43" spans="1:8" s="19" customFormat="1" x14ac:dyDescent="0.2">
      <c r="A43" s="168"/>
      <c r="B43" s="151"/>
      <c r="C43" s="145"/>
      <c r="D43" s="149"/>
      <c r="E43" s="149"/>
      <c r="F43" s="151"/>
      <c r="G43" s="151"/>
      <c r="H43" s="151"/>
    </row>
    <row r="44" spans="1:8" s="19" customFormat="1" x14ac:dyDescent="0.2">
      <c r="A44" s="181"/>
      <c r="B44" s="181" t="s">
        <v>275</v>
      </c>
      <c r="C44" s="153">
        <f>SUM(C40:C43)</f>
        <v>0</v>
      </c>
      <c r="D44" s="153">
        <f>SUM(D40:D43)</f>
        <v>-1588.31</v>
      </c>
      <c r="E44" s="153">
        <f>SUM(E40:E43)</f>
        <v>-1588.31</v>
      </c>
      <c r="F44" s="153"/>
      <c r="G44" s="153"/>
      <c r="H44" s="153"/>
    </row>
    <row r="45" spans="1:8" s="19" customFormat="1" x14ac:dyDescent="0.2">
      <c r="A45" s="60"/>
      <c r="B45" s="60"/>
      <c r="C45" s="61"/>
      <c r="D45" s="61"/>
      <c r="E45" s="61"/>
      <c r="F45" s="27"/>
    </row>
    <row r="47" spans="1:8" x14ac:dyDescent="0.2">
      <c r="A47" s="10" t="s">
        <v>255</v>
      </c>
      <c r="B47" s="10"/>
      <c r="C47" s="53"/>
      <c r="D47" s="53"/>
      <c r="E47" s="53"/>
      <c r="G47" s="54" t="s">
        <v>74</v>
      </c>
    </row>
    <row r="48" spans="1:8" x14ac:dyDescent="0.2">
      <c r="A48" s="45"/>
      <c r="B48" s="45"/>
      <c r="C48" s="22"/>
      <c r="F48" s="269"/>
      <c r="H48" s="9"/>
    </row>
    <row r="49" spans="1:8" ht="27.95" customHeight="1" x14ac:dyDescent="0.2">
      <c r="A49" s="15" t="s">
        <v>46</v>
      </c>
      <c r="B49" s="16" t="s">
        <v>47</v>
      </c>
      <c r="C49" s="58" t="s">
        <v>75</v>
      </c>
      <c r="D49" s="58" t="s">
        <v>76</v>
      </c>
      <c r="E49" s="58" t="s">
        <v>77</v>
      </c>
      <c r="F49" s="59" t="s">
        <v>78</v>
      </c>
      <c r="G49" s="59" t="s">
        <v>283</v>
      </c>
      <c r="H49" s="59" t="s">
        <v>284</v>
      </c>
    </row>
    <row r="50" spans="1:8" x14ac:dyDescent="0.2">
      <c r="A50" s="168"/>
      <c r="B50" s="151"/>
      <c r="C50" s="145"/>
      <c r="D50" s="149"/>
      <c r="E50" s="149"/>
      <c r="F50" s="151"/>
      <c r="G50" s="151"/>
      <c r="H50" s="151"/>
    </row>
    <row r="51" spans="1:8" x14ac:dyDescent="0.2">
      <c r="A51" s="168"/>
      <c r="B51" s="151"/>
      <c r="C51" s="145"/>
      <c r="D51" s="149"/>
      <c r="E51" s="149"/>
      <c r="F51" s="151"/>
      <c r="G51" s="151"/>
      <c r="H51" s="151"/>
    </row>
    <row r="52" spans="1:8" x14ac:dyDescent="0.2">
      <c r="A52" s="168"/>
      <c r="B52" s="151"/>
      <c r="C52" s="145"/>
      <c r="D52" s="149"/>
      <c r="E52" s="149"/>
      <c r="F52" s="151"/>
      <c r="G52" s="151"/>
      <c r="H52" s="151"/>
    </row>
    <row r="53" spans="1:8" x14ac:dyDescent="0.2">
      <c r="A53" s="168"/>
      <c r="B53" s="151"/>
      <c r="C53" s="145"/>
      <c r="D53" s="149"/>
      <c r="E53" s="149"/>
      <c r="F53" s="151"/>
      <c r="G53" s="151"/>
      <c r="H53" s="151"/>
    </row>
    <row r="54" spans="1:8" x14ac:dyDescent="0.2">
      <c r="A54" s="181"/>
      <c r="B54" s="181" t="s">
        <v>276</v>
      </c>
      <c r="C54" s="153">
        <f>SUM(C50:C53)</f>
        <v>0</v>
      </c>
      <c r="D54" s="153">
        <f>SUM(D50:D53)</f>
        <v>0</v>
      </c>
      <c r="E54" s="153">
        <f>SUM(E50:E53)</f>
        <v>0</v>
      </c>
      <c r="F54" s="153"/>
      <c r="G54" s="153"/>
      <c r="H54" s="153"/>
    </row>
    <row r="57" spans="1:8" x14ac:dyDescent="0.2">
      <c r="A57" s="10" t="s">
        <v>256</v>
      </c>
      <c r="B57" s="10"/>
      <c r="C57" s="53"/>
      <c r="D57" s="53"/>
      <c r="E57" s="53"/>
      <c r="G57" s="54" t="s">
        <v>74</v>
      </c>
    </row>
    <row r="58" spans="1:8" x14ac:dyDescent="0.2">
      <c r="A58" s="45"/>
      <c r="B58" s="45"/>
      <c r="C58" s="22"/>
      <c r="F58" s="269"/>
    </row>
    <row r="59" spans="1:8" ht="27.95" customHeight="1" x14ac:dyDescent="0.2">
      <c r="A59" s="15" t="s">
        <v>46</v>
      </c>
      <c r="B59" s="16" t="s">
        <v>47</v>
      </c>
      <c r="C59" s="58" t="s">
        <v>75</v>
      </c>
      <c r="D59" s="58" t="s">
        <v>76</v>
      </c>
      <c r="E59" s="58" t="s">
        <v>77</v>
      </c>
      <c r="F59" s="59" t="s">
        <v>78</v>
      </c>
      <c r="G59" s="59" t="s">
        <v>283</v>
      </c>
      <c r="H59" s="59" t="s">
        <v>284</v>
      </c>
    </row>
    <row r="60" spans="1:8" x14ac:dyDescent="0.2">
      <c r="A60" s="168">
        <v>126305111</v>
      </c>
      <c r="B60" s="151" t="s">
        <v>384</v>
      </c>
      <c r="C60" s="145">
        <v>-1884.3</v>
      </c>
      <c r="D60" s="149">
        <v>-6406.59</v>
      </c>
      <c r="E60" s="149">
        <v>-4522.29</v>
      </c>
      <c r="F60" s="151"/>
      <c r="G60" s="151"/>
      <c r="H60" s="151"/>
    </row>
    <row r="61" spans="1:8" s="294" customFormat="1" x14ac:dyDescent="0.2">
      <c r="A61" s="168">
        <v>126305151</v>
      </c>
      <c r="B61" s="151" t="s">
        <v>385</v>
      </c>
      <c r="C61" s="145">
        <v>-25991.01</v>
      </c>
      <c r="D61" s="149">
        <v>-95230.44</v>
      </c>
      <c r="E61" s="149">
        <v>-69239.429999999993</v>
      </c>
      <c r="F61" s="151"/>
      <c r="G61" s="151"/>
      <c r="H61" s="151"/>
    </row>
    <row r="62" spans="1:8" s="294" customFormat="1" x14ac:dyDescent="0.2">
      <c r="A62" s="168">
        <v>126305191</v>
      </c>
      <c r="B62" s="151" t="s">
        <v>386</v>
      </c>
      <c r="C62" s="145">
        <v>-883.72</v>
      </c>
      <c r="D62" s="149">
        <v>-2516.6799999999998</v>
      </c>
      <c r="E62" s="149">
        <v>-1632.96</v>
      </c>
      <c r="F62" s="151"/>
      <c r="G62" s="151"/>
      <c r="H62" s="151"/>
    </row>
    <row r="63" spans="1:8" s="294" customFormat="1" x14ac:dyDescent="0.2">
      <c r="A63" s="168">
        <v>126305291</v>
      </c>
      <c r="B63" s="151" t="s">
        <v>387</v>
      </c>
      <c r="C63" s="145">
        <v>-600</v>
      </c>
      <c r="D63" s="149">
        <v>-2040</v>
      </c>
      <c r="E63" s="149">
        <v>-1440</v>
      </c>
      <c r="F63" s="151"/>
      <c r="G63" s="151"/>
      <c r="H63" s="151"/>
    </row>
    <row r="64" spans="1:8" s="294" customFormat="1" x14ac:dyDescent="0.2">
      <c r="A64" s="168">
        <v>126305411</v>
      </c>
      <c r="B64" s="151" t="s">
        <v>388</v>
      </c>
      <c r="C64" s="145">
        <v>-194874.28</v>
      </c>
      <c r="D64" s="149">
        <v>-682642.53</v>
      </c>
      <c r="E64" s="149">
        <v>-487768.25</v>
      </c>
      <c r="F64" s="151"/>
      <c r="G64" s="151"/>
      <c r="H64" s="151"/>
    </row>
    <row r="65" spans="1:8" s="294" customFormat="1" x14ac:dyDescent="0.2">
      <c r="A65" s="168">
        <v>126305621</v>
      </c>
      <c r="B65" s="151" t="s">
        <v>389</v>
      </c>
      <c r="C65" s="145">
        <v>-3981.72</v>
      </c>
      <c r="D65" s="149">
        <v>-13537.82</v>
      </c>
      <c r="E65" s="149">
        <v>-9556.1</v>
      </c>
      <c r="F65" s="151"/>
      <c r="G65" s="151"/>
      <c r="H65" s="151"/>
    </row>
    <row r="66" spans="1:8" s="294" customFormat="1" x14ac:dyDescent="0.2">
      <c r="A66" s="168">
        <v>126305631</v>
      </c>
      <c r="B66" s="151" t="s">
        <v>390</v>
      </c>
      <c r="C66" s="145">
        <v>-6524.55</v>
      </c>
      <c r="D66" s="149">
        <v>-22183.46</v>
      </c>
      <c r="E66" s="149">
        <v>-15658.91</v>
      </c>
      <c r="F66" s="151"/>
      <c r="G66" s="151"/>
      <c r="H66" s="151"/>
    </row>
    <row r="67" spans="1:8" s="294" customFormat="1" x14ac:dyDescent="0.2">
      <c r="A67" s="168">
        <v>126305651</v>
      </c>
      <c r="B67" s="151" t="s">
        <v>391</v>
      </c>
      <c r="C67" s="145">
        <v>-355.3</v>
      </c>
      <c r="D67" s="149">
        <v>-1208</v>
      </c>
      <c r="E67" s="149">
        <v>-852.7</v>
      </c>
      <c r="F67" s="151"/>
      <c r="G67" s="151"/>
      <c r="H67" s="151"/>
    </row>
    <row r="68" spans="1:8" s="294" customFormat="1" x14ac:dyDescent="0.2">
      <c r="A68" s="168">
        <v>126305663</v>
      </c>
      <c r="B68" s="151" t="s">
        <v>392</v>
      </c>
      <c r="C68" s="145">
        <v>-37728.6</v>
      </c>
      <c r="D68" s="149">
        <v>-131010.49</v>
      </c>
      <c r="E68" s="149">
        <v>-93281.89</v>
      </c>
      <c r="F68" s="151"/>
      <c r="G68" s="151"/>
      <c r="H68" s="151"/>
    </row>
    <row r="69" spans="1:8" s="294" customFormat="1" x14ac:dyDescent="0.2">
      <c r="A69" s="168">
        <v>126305671</v>
      </c>
      <c r="B69" s="151" t="s">
        <v>393</v>
      </c>
      <c r="C69" s="145">
        <v>-7721.24</v>
      </c>
      <c r="D69" s="149">
        <v>-26252.240000000002</v>
      </c>
      <c r="E69" s="149">
        <v>-18531</v>
      </c>
      <c r="F69" s="151"/>
      <c r="G69" s="151"/>
      <c r="H69" s="151"/>
    </row>
    <row r="70" spans="1:8" s="294" customFormat="1" x14ac:dyDescent="0.2">
      <c r="A70" s="168">
        <v>126305691</v>
      </c>
      <c r="B70" s="151" t="s">
        <v>394</v>
      </c>
      <c r="C70" s="145">
        <v>-63021.48</v>
      </c>
      <c r="D70" s="149">
        <v>-230769.56</v>
      </c>
      <c r="E70" s="149">
        <v>-167748.07999999999</v>
      </c>
      <c r="F70" s="151"/>
      <c r="G70" s="151"/>
      <c r="H70" s="151"/>
    </row>
    <row r="71" spans="1:8" s="294" customFormat="1" x14ac:dyDescent="0.2">
      <c r="A71" s="168"/>
      <c r="B71" s="151"/>
      <c r="C71" s="145"/>
      <c r="D71" s="149"/>
      <c r="E71" s="149"/>
      <c r="F71" s="151"/>
      <c r="G71" s="151"/>
      <c r="H71" s="151"/>
    </row>
    <row r="72" spans="1:8" x14ac:dyDescent="0.2">
      <c r="A72" s="181"/>
      <c r="B72" s="181" t="s">
        <v>278</v>
      </c>
      <c r="C72" s="153">
        <f>SUM(C60:C71)</f>
        <v>-343566.19999999995</v>
      </c>
      <c r="D72" s="153">
        <f>SUM(D60:D71)</f>
        <v>-1213797.8099999998</v>
      </c>
      <c r="E72" s="153">
        <f>SUM(E60:E71)</f>
        <v>-870231.60999999987</v>
      </c>
      <c r="F72" s="153"/>
      <c r="G72" s="153"/>
      <c r="H72" s="153"/>
    </row>
    <row r="75" spans="1:8" x14ac:dyDescent="0.2">
      <c r="A75" s="10" t="s">
        <v>257</v>
      </c>
      <c r="B75" s="10"/>
      <c r="C75" s="53"/>
      <c r="D75" s="53"/>
      <c r="E75" s="53"/>
      <c r="G75" s="54" t="s">
        <v>74</v>
      </c>
    </row>
    <row r="76" spans="1:8" x14ac:dyDescent="0.2">
      <c r="A76" s="45"/>
      <c r="B76" s="45"/>
      <c r="C76" s="22"/>
      <c r="F76" s="269"/>
    </row>
    <row r="77" spans="1:8" ht="27.95" customHeight="1" x14ac:dyDescent="0.2">
      <c r="A77" s="15" t="s">
        <v>46</v>
      </c>
      <c r="B77" s="16" t="s">
        <v>47</v>
      </c>
      <c r="C77" s="58" t="s">
        <v>75</v>
      </c>
      <c r="D77" s="58" t="s">
        <v>76</v>
      </c>
      <c r="E77" s="58" t="s">
        <v>77</v>
      </c>
      <c r="F77" s="59" t="s">
        <v>78</v>
      </c>
      <c r="G77" s="59" t="s">
        <v>283</v>
      </c>
      <c r="H77" s="59" t="s">
        <v>284</v>
      </c>
    </row>
    <row r="78" spans="1:8" x14ac:dyDescent="0.2">
      <c r="A78" s="168"/>
      <c r="B78" s="151"/>
      <c r="C78" s="145"/>
      <c r="D78" s="149"/>
      <c r="E78" s="149"/>
      <c r="F78" s="151"/>
      <c r="G78" s="151"/>
      <c r="H78" s="151"/>
    </row>
    <row r="79" spans="1:8" x14ac:dyDescent="0.2">
      <c r="A79" s="168"/>
      <c r="B79" s="151"/>
      <c r="C79" s="145"/>
      <c r="D79" s="149"/>
      <c r="E79" s="149"/>
      <c r="F79" s="151"/>
      <c r="G79" s="151"/>
      <c r="H79" s="151"/>
    </row>
    <row r="80" spans="1:8" x14ac:dyDescent="0.2">
      <c r="A80" s="168"/>
      <c r="B80" s="151"/>
      <c r="C80" s="145"/>
      <c r="D80" s="149"/>
      <c r="E80" s="149"/>
      <c r="F80" s="151"/>
      <c r="G80" s="151"/>
      <c r="H80" s="151"/>
    </row>
    <row r="81" spans="1:8" x14ac:dyDescent="0.2">
      <c r="A81" s="168"/>
      <c r="B81" s="151"/>
      <c r="C81" s="145"/>
      <c r="D81" s="149"/>
      <c r="E81" s="149"/>
      <c r="F81" s="151"/>
      <c r="G81" s="151"/>
      <c r="H81" s="151"/>
    </row>
    <row r="82" spans="1:8" x14ac:dyDescent="0.2">
      <c r="A82" s="181"/>
      <c r="B82" s="181" t="s">
        <v>277</v>
      </c>
      <c r="C82" s="153">
        <f>SUM(C78:C81)</f>
        <v>0</v>
      </c>
      <c r="D82" s="153">
        <f>SUM(D78:D81)</f>
        <v>0</v>
      </c>
      <c r="E82" s="153">
        <f>SUM(E78:E81)</f>
        <v>0</v>
      </c>
      <c r="F82" s="153"/>
      <c r="G82" s="153"/>
      <c r="H82" s="153"/>
    </row>
  </sheetData>
  <dataValidations count="8">
    <dataValidation allowBlank="1" showInputMessage="1" showErrorMessage="1" prompt="Criterio para la aplicación de depreciación: anual, mensual, trimestral, etc." sqref="F7 F21 F77 F49 F59 F39"/>
    <dataValidation allowBlank="1" showInputMessage="1" showErrorMessage="1" prompt="Diferencia entre el saldo final y el inicial presentados." sqref="E7 E21 E39 E49 E59 E77"/>
    <dataValidation allowBlank="1" showInputMessage="1" showErrorMessage="1" prompt="Saldo al 31 de diciembre del año anterior a la cuenta pública que se presenta." sqref="C7 C21 C39 C49 C59 C77"/>
    <dataValidation allowBlank="1" showInputMessage="1" showErrorMessage="1" prompt="Corresponde al nombre o descripción de la cuenta de acuerdo al Plan de Cuentas emitido por el CONAC." sqref="B7 B21 B39 B49 B59 B77"/>
    <dataValidation allowBlank="1" showInputMessage="1" showErrorMessage="1" prompt="Importe final del periodo que corresponde la cuenta pública presentada (trimestral: 1er, 2do, 3ro. o 4to.)." sqref="D7 D21 D39 D49 D59 D77"/>
    <dataValidation allowBlank="1" showInputMessage="1" showErrorMessage="1" prompt="Indicar el método de depreciación." sqref="G39 G49 G59 G77"/>
    <dataValidation allowBlank="1" showInputMessage="1" showErrorMessage="1" prompt="Indicar la tasa de aplicación." sqref="H39 H49 H59 H77"/>
    <dataValidation allowBlank="1" showInputMessage="1" showErrorMessage="1" prompt="Corresponde al número de la cuenta de acuerdo al Plan de Cuentas emitido por el CONAC." sqref="A7 A21 A39 A49 A59 A77"/>
  </dataValidation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27</vt:i4>
      </vt:variant>
    </vt:vector>
  </HeadingPairs>
  <TitlesOfParts>
    <vt:vector size="54" baseType="lpstr">
      <vt:lpstr>Hoja1</vt:lpstr>
      <vt:lpstr>Notas a los Edos Financieros</vt:lpstr>
      <vt:lpstr>ESF-01</vt:lpstr>
      <vt:lpstr>ESF-02 </vt:lpstr>
      <vt:lpstr>ESF-03</vt:lpstr>
      <vt:lpstr>ESF-05</vt:lpstr>
      <vt:lpstr>ESF-06 </vt:lpstr>
      <vt:lpstr>ESF-07</vt:lpstr>
      <vt:lpstr>ESF-08</vt:lpstr>
      <vt:lpstr>ESF-09</vt:lpstr>
      <vt:lpstr>ESF-10</vt:lpstr>
      <vt:lpstr>ESF-11</vt:lpstr>
      <vt:lpstr>ESF-12 </vt:lpstr>
      <vt:lpstr>ESF-13</vt:lpstr>
      <vt:lpstr>ESF-14</vt:lpstr>
      <vt:lpstr>ESF-15</vt:lpstr>
      <vt:lpstr>EA-01</vt:lpstr>
      <vt:lpstr>EA-02</vt:lpstr>
      <vt:lpstr>EA-03 </vt:lpstr>
      <vt:lpstr>VHP-01</vt:lpstr>
      <vt:lpstr>VHP-02</vt:lpstr>
      <vt:lpstr>EFE-01  </vt:lpstr>
      <vt:lpstr>EFE-02</vt:lpstr>
      <vt:lpstr>EFE-03</vt:lpstr>
      <vt:lpstr>Conciliacion_Ig</vt:lpstr>
      <vt:lpstr>Conciliacion_Eg</vt:lpstr>
      <vt:lpstr>Memoria</vt:lpstr>
      <vt:lpstr>'EA-01'!Área_de_impresión</vt:lpstr>
      <vt:lpstr>'EA-02'!Área_de_impresión</vt:lpstr>
      <vt:lpstr>'EA-03 '!Área_de_impresión</vt:lpstr>
      <vt:lpstr>'EFE-01  '!Área_de_impresión</vt:lpstr>
      <vt:lpstr>'EFE-02'!Área_de_impresión</vt:lpstr>
      <vt:lpstr>'EFE-03'!Área_de_impresión</vt:lpstr>
      <vt:lpstr>'ESF-01'!Área_de_impresión</vt:lpstr>
      <vt:lpstr>'ESF-02 '!Área_de_impresión</vt:lpstr>
      <vt:lpstr>'ESF-03'!Área_de_impresión</vt:lpstr>
      <vt:lpstr>'ESF-06 '!Área_de_impresión</vt:lpstr>
      <vt:lpstr>'ESF-07'!Área_de_impresión</vt:lpstr>
      <vt:lpstr>'ESF-08'!Área_de_impresión</vt:lpstr>
      <vt:lpstr>'ESF-09'!Área_de_impresión</vt:lpstr>
      <vt:lpstr>'ESF-10'!Área_de_impresión</vt:lpstr>
      <vt:lpstr>'ESF-11'!Área_de_impresión</vt:lpstr>
      <vt:lpstr>'ESF-12 '!Área_de_impresión</vt:lpstr>
      <vt:lpstr>'ESF-13'!Área_de_impresión</vt:lpstr>
      <vt:lpstr>'ESF-14'!Área_de_impresión</vt:lpstr>
      <vt:lpstr>'ESF-15'!Área_de_impresión</vt:lpstr>
      <vt:lpstr>Memoria!Área_de_impresión</vt:lpstr>
      <vt:lpstr>'Notas a los Edos Financieros'!Área_de_impresión</vt:lpstr>
      <vt:lpstr>'VHP-01'!Área_de_impresión</vt:lpstr>
      <vt:lpstr>'VHP-02'!Área_de_impresión</vt:lpstr>
      <vt:lpstr>'EA-01'!Títulos_a_imprimir</vt:lpstr>
      <vt:lpstr>'EA-03 '!Títulos_a_imprimir</vt:lpstr>
      <vt:lpstr>'EFE-01  '!Títulos_a_imprimir</vt:lpstr>
      <vt:lpstr>'Notas a los Edos Financieros'!Títulos_a_imprimir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dcterms:created xsi:type="dcterms:W3CDTF">2012-12-11T20:36:24Z</dcterms:created>
  <dcterms:modified xsi:type="dcterms:W3CDTF">2017-02-26T19:50:52Z</dcterms:modified>
</cp:coreProperties>
</file>